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570"/>
  </bookViews>
  <sheets>
    <sheet name="面向应届毕业生" sheetId="2" r:id="rId1"/>
    <sheet name="面向劳动保障员" sheetId="3" r:id="rId2"/>
    <sheet name="面向退役军人" sheetId="4" r:id="rId3"/>
    <sheet name="面向现役军人配偶" sheetId="5" r:id="rId4"/>
    <sheet name="其他岗位" sheetId="6" r:id="rId5"/>
  </sheets>
  <calcPr calcId="124519"/>
</workbook>
</file>

<file path=xl/calcChain.xml><?xml version="1.0" encoding="utf-8"?>
<calcChain xmlns="http://schemas.openxmlformats.org/spreadsheetml/2006/main">
  <c r="I5" i="3"/>
  <c r="I6"/>
  <c r="I7"/>
  <c r="I8"/>
  <c r="I9"/>
  <c r="I10"/>
  <c r="I11"/>
  <c r="I12"/>
  <c r="I13"/>
  <c r="I14"/>
  <c r="I15"/>
  <c r="I16"/>
  <c r="I17"/>
  <c r="I18"/>
  <c r="I57" i="6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33"/>
  <c r="I34"/>
  <c r="I35"/>
  <c r="I36"/>
  <c r="I37"/>
  <c r="I38"/>
  <c r="I39"/>
  <c r="I40"/>
  <c r="I41"/>
  <c r="I42"/>
  <c r="I43"/>
  <c r="I44"/>
  <c r="I45"/>
  <c r="I46"/>
  <c r="I47"/>
  <c r="I4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5" i="5"/>
  <c r="I6"/>
  <c r="I7"/>
  <c r="I8"/>
  <c r="I5" i="4"/>
  <c r="I6"/>
  <c r="I7"/>
  <c r="I8"/>
  <c r="I9"/>
  <c r="I10"/>
  <c r="I11"/>
  <c r="I12"/>
  <c r="I13"/>
  <c r="I14"/>
  <c r="I44" i="2"/>
  <c r="I45"/>
  <c r="I46"/>
  <c r="I47"/>
  <c r="I48"/>
  <c r="I49"/>
  <c r="I50"/>
  <c r="I51"/>
  <c r="I52"/>
  <c r="I29"/>
  <c r="I30"/>
  <c r="I31"/>
  <c r="I32"/>
  <c r="I33"/>
  <c r="I34"/>
  <c r="I35"/>
  <c r="I36"/>
  <c r="I37"/>
  <c r="I38"/>
  <c r="I39"/>
  <c r="I40"/>
  <c r="I41"/>
  <c r="I42"/>
  <c r="I43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2" i="6"/>
  <c r="I53"/>
  <c r="I54"/>
  <c r="I55"/>
  <c r="I56"/>
  <c r="I3"/>
  <c r="I2"/>
  <c r="I4"/>
  <c r="I32"/>
  <c r="I27"/>
  <c r="I30"/>
  <c r="I29"/>
  <c r="I28"/>
  <c r="I31"/>
  <c r="I5"/>
  <c r="I2" i="5"/>
  <c r="I4"/>
  <c r="I3"/>
  <c r="I2" i="2"/>
  <c r="I2" i="4"/>
  <c r="I4"/>
  <c r="I3"/>
  <c r="I2" i="3"/>
  <c r="I3"/>
  <c r="I4"/>
</calcChain>
</file>

<file path=xl/sharedStrings.xml><?xml version="1.0" encoding="utf-8"?>
<sst xmlns="http://schemas.openxmlformats.org/spreadsheetml/2006/main" count="703" uniqueCount="204">
  <si>
    <t>准考证号</t>
  </si>
  <si>
    <t>报考单位</t>
  </si>
  <si>
    <t>报考职位</t>
  </si>
  <si>
    <t>笔试成绩</t>
  </si>
  <si>
    <t>附加分</t>
  </si>
  <si>
    <t>笔试总成绩</t>
  </si>
  <si>
    <t>25518012201</t>
  </si>
  <si>
    <t>面向劳动保障员</t>
  </si>
  <si>
    <t>25518015826</t>
  </si>
  <si>
    <t>25518016106</t>
  </si>
  <si>
    <t>25518017120</t>
  </si>
  <si>
    <t>25518014213</t>
  </si>
  <si>
    <t>25518010326</t>
  </si>
  <si>
    <t>25518012822</t>
  </si>
  <si>
    <t>25518015428</t>
  </si>
  <si>
    <t>25518015611</t>
  </si>
  <si>
    <t>25518013716</t>
  </si>
  <si>
    <t>25518011712</t>
  </si>
  <si>
    <t>25518010726</t>
  </si>
  <si>
    <t>25518010124</t>
  </si>
  <si>
    <t>25518017909</t>
  </si>
  <si>
    <t>25518016227</t>
  </si>
  <si>
    <t>25518016828</t>
  </si>
  <si>
    <t>25518017020</t>
  </si>
  <si>
    <t>姜山镇</t>
  </si>
  <si>
    <t>25518015419</t>
  </si>
  <si>
    <t>面向退役军人</t>
  </si>
  <si>
    <t>25518012210</t>
  </si>
  <si>
    <t>25518016717</t>
  </si>
  <si>
    <t>25518015825</t>
  </si>
  <si>
    <t>25518017812</t>
  </si>
  <si>
    <t>25518018320</t>
  </si>
  <si>
    <t>25518011017</t>
  </si>
  <si>
    <t>25518010703</t>
  </si>
  <si>
    <t>25518016813</t>
  </si>
  <si>
    <t>25518013024</t>
  </si>
  <si>
    <t>25518017521</t>
  </si>
  <si>
    <t>25518011514</t>
  </si>
  <si>
    <t>25518012820</t>
  </si>
  <si>
    <t>25518012114</t>
  </si>
  <si>
    <t>面向现役军人配偶</t>
  </si>
  <si>
    <t>25518010619</t>
  </si>
  <si>
    <t>25518014821</t>
  </si>
  <si>
    <t>25518011218</t>
  </si>
  <si>
    <t>25518010906</t>
  </si>
  <si>
    <t>25518016205</t>
  </si>
  <si>
    <t>25518017207</t>
  </si>
  <si>
    <t>25518015322</t>
  </si>
  <si>
    <t>面向应届毕业生</t>
  </si>
  <si>
    <t>东钱湖镇</t>
  </si>
  <si>
    <t>25518014628</t>
  </si>
  <si>
    <t>25518012506</t>
  </si>
  <si>
    <t>25518019810</t>
  </si>
  <si>
    <t>25518017214</t>
  </si>
  <si>
    <t>25518010729</t>
  </si>
  <si>
    <t>25518010315</t>
  </si>
  <si>
    <t>街道片区</t>
  </si>
  <si>
    <t>25518015519</t>
  </si>
  <si>
    <t>25518015511</t>
  </si>
  <si>
    <t>25518011920</t>
  </si>
  <si>
    <t>25518018318</t>
  </si>
  <si>
    <t>25518012814</t>
  </si>
  <si>
    <t>25518016727</t>
  </si>
  <si>
    <t>25518014303</t>
  </si>
  <si>
    <t>25518014510</t>
  </si>
  <si>
    <t>25518016426</t>
  </si>
  <si>
    <t>25518017029</t>
  </si>
  <si>
    <t>25518012422</t>
  </si>
  <si>
    <t>25518014314</t>
  </si>
  <si>
    <t>25518012911</t>
  </si>
  <si>
    <t>25518015214</t>
  </si>
  <si>
    <t>25518016922</t>
  </si>
  <si>
    <t>25518018128</t>
  </si>
  <si>
    <t>25518019507</t>
  </si>
  <si>
    <t>25518011118</t>
  </si>
  <si>
    <t>25518013214</t>
  </si>
  <si>
    <t>25518013823</t>
  </si>
  <si>
    <t>25518014106</t>
  </si>
  <si>
    <t>25518016618</t>
  </si>
  <si>
    <t>25518018221</t>
  </si>
  <si>
    <t>25518019326</t>
  </si>
  <si>
    <t>25518014302</t>
  </si>
  <si>
    <t>25518018027</t>
  </si>
  <si>
    <t>25518018308</t>
  </si>
  <si>
    <t>25518018309</t>
  </si>
  <si>
    <t>25518018626</t>
  </si>
  <si>
    <t>25518011608</t>
  </si>
  <si>
    <t>25518012222</t>
  </si>
  <si>
    <t>25518015207</t>
  </si>
  <si>
    <t>25518015523</t>
  </si>
  <si>
    <t>25518019122</t>
  </si>
  <si>
    <t>25518011123</t>
  </si>
  <si>
    <t>25518011420</t>
  </si>
  <si>
    <t>25518012325</t>
  </si>
  <si>
    <t>25518012825</t>
  </si>
  <si>
    <t>25518018207</t>
  </si>
  <si>
    <t>25518011028</t>
  </si>
  <si>
    <t>25518012809</t>
  </si>
  <si>
    <t>25518013207</t>
  </si>
  <si>
    <t>25518013726</t>
  </si>
  <si>
    <t>25518016601</t>
  </si>
  <si>
    <t>25518018911</t>
  </si>
  <si>
    <t>25518018007</t>
  </si>
  <si>
    <t>邱隘镇</t>
  </si>
  <si>
    <t>25518019715</t>
  </si>
  <si>
    <t>25518019523</t>
  </si>
  <si>
    <t>25518019506</t>
  </si>
  <si>
    <t>其他岗位</t>
  </si>
  <si>
    <t>25518015205</t>
  </si>
  <si>
    <t>25518011805</t>
  </si>
  <si>
    <t>25518010412</t>
  </si>
  <si>
    <t>25518014527</t>
  </si>
  <si>
    <t>25518012004</t>
  </si>
  <si>
    <t>25518010301</t>
  </si>
  <si>
    <t>东吴镇</t>
  </si>
  <si>
    <t>25518012721</t>
  </si>
  <si>
    <t>25518017021</t>
  </si>
  <si>
    <t>25518018901</t>
  </si>
  <si>
    <t>25518016112</t>
  </si>
  <si>
    <t>25518010630</t>
  </si>
  <si>
    <t>25518012226</t>
  </si>
  <si>
    <t>25518010514</t>
  </si>
  <si>
    <t>25518011710</t>
  </si>
  <si>
    <t>25518016708</t>
  </si>
  <si>
    <t>25518010102</t>
  </si>
  <si>
    <t>25518012926</t>
  </si>
  <si>
    <t>25518013403</t>
  </si>
  <si>
    <t>25518013821</t>
  </si>
  <si>
    <t>25518017913</t>
  </si>
  <si>
    <t>25518015601</t>
  </si>
  <si>
    <t>25518016516</t>
  </si>
  <si>
    <t>25518017916</t>
  </si>
  <si>
    <t>25518010616</t>
  </si>
  <si>
    <t>25518010910</t>
  </si>
  <si>
    <t>25518011501</t>
  </si>
  <si>
    <t>25518015418</t>
  </si>
  <si>
    <t>25518019129</t>
  </si>
  <si>
    <t>25518010819</t>
  </si>
  <si>
    <t>25518015023</t>
  </si>
  <si>
    <t>25518010601</t>
  </si>
  <si>
    <t>25518015507</t>
  </si>
  <si>
    <t>25518015903</t>
  </si>
  <si>
    <t>25518015627</t>
  </si>
  <si>
    <t>25518013907</t>
  </si>
  <si>
    <t>25518018224</t>
  </si>
  <si>
    <t>25518011924</t>
  </si>
  <si>
    <t>25518017217</t>
  </si>
  <si>
    <t>25518015807</t>
  </si>
  <si>
    <t>25518016215</t>
  </si>
  <si>
    <t>25518011011</t>
  </si>
  <si>
    <t>25518011809</t>
  </si>
  <si>
    <t>25518016906</t>
  </si>
  <si>
    <t>25518017722</t>
  </si>
  <si>
    <t>25518010328</t>
  </si>
  <si>
    <t>25518010623</t>
  </si>
  <si>
    <t>25518013608</t>
  </si>
  <si>
    <t>25518015509</t>
  </si>
  <si>
    <t>25518012015</t>
  </si>
  <si>
    <t>25518013209</t>
  </si>
  <si>
    <t>25518017328</t>
  </si>
  <si>
    <t>25518011906</t>
  </si>
  <si>
    <t>25518012220</t>
  </si>
  <si>
    <t>25518012320</t>
  </si>
  <si>
    <t>25518012924</t>
  </si>
  <si>
    <t>25518015526</t>
  </si>
  <si>
    <t>25518010617</t>
  </si>
  <si>
    <t>25518012309</t>
  </si>
  <si>
    <t>25518013004</t>
  </si>
  <si>
    <t>25518013027</t>
  </si>
  <si>
    <t>25518013806</t>
  </si>
  <si>
    <t>25518015604</t>
  </si>
  <si>
    <t>25518015905</t>
  </si>
  <si>
    <t>25518016308</t>
  </si>
  <si>
    <t>25518018712</t>
  </si>
  <si>
    <t>25518019503</t>
  </si>
  <si>
    <t>25518019828</t>
  </si>
  <si>
    <t>25518013517</t>
  </si>
  <si>
    <t>25518013225</t>
  </si>
  <si>
    <t>25518013111</t>
  </si>
  <si>
    <t>25518017516</t>
  </si>
  <si>
    <t>25518018609</t>
  </si>
  <si>
    <t>25518010717</t>
  </si>
  <si>
    <t>25518013928</t>
  </si>
  <si>
    <t>25518014113</t>
  </si>
  <si>
    <t>25518018614</t>
  </si>
  <si>
    <t>25518018807</t>
  </si>
  <si>
    <t>25518011808</t>
  </si>
  <si>
    <t>25518016920</t>
  </si>
  <si>
    <t>25518018621</t>
  </si>
  <si>
    <t>五乡镇</t>
  </si>
  <si>
    <t>25518011602</t>
  </si>
  <si>
    <t>25518012811</t>
  </si>
  <si>
    <t>25518015013</t>
  </si>
  <si>
    <t>25518010926</t>
  </si>
  <si>
    <t>25518018525</t>
  </si>
  <si>
    <t>序号</t>
    <phoneticPr fontId="1" type="noConversion"/>
  </si>
  <si>
    <t>面试成绩</t>
    <phoneticPr fontId="1" type="noConversion"/>
  </si>
  <si>
    <t>总成绩</t>
    <phoneticPr fontId="1" type="noConversion"/>
  </si>
  <si>
    <t>打“√”进入体检</t>
    <phoneticPr fontId="1" type="noConversion"/>
  </si>
  <si>
    <t>备注</t>
    <phoneticPr fontId="1" type="noConversion"/>
  </si>
  <si>
    <t>放弃</t>
    <phoneticPr fontId="1" type="noConversion"/>
  </si>
  <si>
    <t>√</t>
  </si>
  <si>
    <t>√</t>
    <phoneticPr fontId="1" type="noConversion"/>
  </si>
  <si>
    <t>差额体检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</si>
</sst>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BFEAB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workbookViewId="0">
      <selection activeCell="K16" sqref="K16"/>
    </sheetView>
  </sheetViews>
  <sheetFormatPr defaultRowHeight="13.5"/>
  <cols>
    <col min="1" max="1" width="5.375" bestFit="1" customWidth="1"/>
    <col min="2" max="2" width="12.75" bestFit="1" customWidth="1"/>
    <col min="3" max="3" width="15.25" bestFit="1" customWidth="1"/>
    <col min="4" max="5" width="9.125" bestFit="1" customWidth="1"/>
    <col min="6" max="6" width="7.25" bestFit="1" customWidth="1"/>
    <col min="7" max="7" width="11.125" bestFit="1" customWidth="1"/>
    <col min="8" max="8" width="9.125" bestFit="1" customWidth="1"/>
    <col min="9" max="9" width="13.25" customWidth="1"/>
    <col min="10" max="10" width="17.375" bestFit="1" customWidth="1"/>
    <col min="11" max="11" width="13.25" customWidth="1"/>
  </cols>
  <sheetData>
    <row r="1" spans="1:11">
      <c r="A1" s="1" t="s">
        <v>195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196</v>
      </c>
      <c r="I1" s="2" t="s">
        <v>197</v>
      </c>
      <c r="J1" s="2" t="s">
        <v>198</v>
      </c>
      <c r="K1" s="2" t="s">
        <v>199</v>
      </c>
    </row>
    <row r="2" spans="1:11">
      <c r="A2" s="2">
        <v>1</v>
      </c>
      <c r="B2" s="2" t="s">
        <v>104</v>
      </c>
      <c r="C2" s="2" t="s">
        <v>48</v>
      </c>
      <c r="D2" s="2" t="s">
        <v>103</v>
      </c>
      <c r="E2" s="2">
        <v>75</v>
      </c>
      <c r="F2" s="2"/>
      <c r="G2" s="2">
        <v>75</v>
      </c>
      <c r="H2" s="2">
        <v>81.22</v>
      </c>
      <c r="I2" s="2">
        <f t="shared" ref="I2:I52" si="0">G2*0.4+H2*0.6</f>
        <v>78.731999999999999</v>
      </c>
      <c r="J2" s="2" t="s">
        <v>202</v>
      </c>
      <c r="K2" s="2"/>
    </row>
    <row r="3" spans="1:11">
      <c r="A3" s="2">
        <v>2</v>
      </c>
      <c r="B3" s="2" t="s">
        <v>102</v>
      </c>
      <c r="C3" s="2" t="s">
        <v>48</v>
      </c>
      <c r="D3" s="2" t="s">
        <v>103</v>
      </c>
      <c r="E3" s="2">
        <v>75.5</v>
      </c>
      <c r="F3" s="2"/>
      <c r="G3" s="2">
        <v>75.5</v>
      </c>
      <c r="H3" s="2">
        <v>79.760000000000005</v>
      </c>
      <c r="I3" s="2">
        <f t="shared" si="0"/>
        <v>78.056000000000012</v>
      </c>
      <c r="J3" s="2" t="s">
        <v>202</v>
      </c>
      <c r="K3" s="2" t="s">
        <v>203</v>
      </c>
    </row>
    <row r="4" spans="1:11">
      <c r="A4" s="2">
        <v>3</v>
      </c>
      <c r="B4" s="2" t="s">
        <v>105</v>
      </c>
      <c r="C4" s="2" t="s">
        <v>48</v>
      </c>
      <c r="D4" s="2" t="s">
        <v>103</v>
      </c>
      <c r="E4" s="2">
        <v>73</v>
      </c>
      <c r="F4" s="2"/>
      <c r="G4" s="2">
        <v>73</v>
      </c>
      <c r="H4" s="2">
        <v>80.7</v>
      </c>
      <c r="I4" s="2">
        <f t="shared" si="0"/>
        <v>77.62</v>
      </c>
      <c r="J4" s="2"/>
      <c r="K4" s="2"/>
    </row>
    <row r="5" spans="1:11">
      <c r="A5" s="2">
        <v>4</v>
      </c>
      <c r="B5" s="2" t="s">
        <v>52</v>
      </c>
      <c r="C5" s="2" t="s">
        <v>48</v>
      </c>
      <c r="D5" s="2" t="s">
        <v>24</v>
      </c>
      <c r="E5" s="2">
        <v>81</v>
      </c>
      <c r="F5" s="2"/>
      <c r="G5" s="2">
        <v>81</v>
      </c>
      <c r="H5" s="2">
        <v>82.98</v>
      </c>
      <c r="I5" s="2">
        <f t="shared" si="0"/>
        <v>82.188000000000002</v>
      </c>
      <c r="J5" s="2" t="s">
        <v>202</v>
      </c>
      <c r="K5" s="2"/>
    </row>
    <row r="6" spans="1:11">
      <c r="A6" s="2">
        <v>5</v>
      </c>
      <c r="B6" s="2" t="s">
        <v>54</v>
      </c>
      <c r="C6" s="2" t="s">
        <v>48</v>
      </c>
      <c r="D6" s="2" t="s">
        <v>24</v>
      </c>
      <c r="E6" s="2">
        <v>74</v>
      </c>
      <c r="F6" s="2"/>
      <c r="G6" s="2">
        <v>74</v>
      </c>
      <c r="H6" s="2">
        <v>85.44</v>
      </c>
      <c r="I6" s="2">
        <f t="shared" si="0"/>
        <v>80.864000000000004</v>
      </c>
      <c r="J6" s="2" t="s">
        <v>202</v>
      </c>
      <c r="K6" s="2" t="s">
        <v>203</v>
      </c>
    </row>
    <row r="7" spans="1:11">
      <c r="A7" s="2">
        <v>6</v>
      </c>
      <c r="B7" s="2" t="s">
        <v>53</v>
      </c>
      <c r="C7" s="2" t="s">
        <v>48</v>
      </c>
      <c r="D7" s="2" t="s">
        <v>24</v>
      </c>
      <c r="E7" s="2">
        <v>78</v>
      </c>
      <c r="F7" s="2"/>
      <c r="G7" s="2">
        <v>78</v>
      </c>
      <c r="H7" s="2">
        <v>81.16</v>
      </c>
      <c r="I7" s="2">
        <f t="shared" si="0"/>
        <v>79.896000000000001</v>
      </c>
      <c r="J7" s="2"/>
      <c r="K7" s="2"/>
    </row>
    <row r="8" spans="1:11">
      <c r="A8" s="2">
        <v>7</v>
      </c>
      <c r="B8" s="2" t="s">
        <v>47</v>
      </c>
      <c r="C8" s="2" t="s">
        <v>48</v>
      </c>
      <c r="D8" s="2" t="s">
        <v>49</v>
      </c>
      <c r="E8" s="2">
        <v>76</v>
      </c>
      <c r="F8" s="2"/>
      <c r="G8" s="2">
        <v>76</v>
      </c>
      <c r="H8" s="2">
        <v>81.819999999999993</v>
      </c>
      <c r="I8" s="2">
        <f t="shared" si="0"/>
        <v>79.49199999999999</v>
      </c>
      <c r="J8" s="2" t="s">
        <v>202</v>
      </c>
      <c r="K8" s="2"/>
    </row>
    <row r="9" spans="1:11">
      <c r="A9" s="2">
        <v>8</v>
      </c>
      <c r="B9" s="2" t="s">
        <v>51</v>
      </c>
      <c r="C9" s="2" t="s">
        <v>48</v>
      </c>
      <c r="D9" s="2" t="s">
        <v>49</v>
      </c>
      <c r="E9" s="2">
        <v>72.5</v>
      </c>
      <c r="F9" s="2"/>
      <c r="G9" s="2">
        <v>72.5</v>
      </c>
      <c r="H9" s="2">
        <v>83.48</v>
      </c>
      <c r="I9" s="2">
        <f t="shared" si="0"/>
        <v>79.087999999999994</v>
      </c>
      <c r="J9" s="2" t="s">
        <v>202</v>
      </c>
      <c r="K9" s="2" t="s">
        <v>203</v>
      </c>
    </row>
    <row r="10" spans="1:11">
      <c r="A10" s="2">
        <v>9</v>
      </c>
      <c r="B10" s="2" t="s">
        <v>50</v>
      </c>
      <c r="C10" s="2" t="s">
        <v>48</v>
      </c>
      <c r="D10" s="2" t="s">
        <v>49</v>
      </c>
      <c r="E10" s="2">
        <v>73.5</v>
      </c>
      <c r="F10" s="2"/>
      <c r="G10" s="2">
        <v>73.5</v>
      </c>
      <c r="H10" s="2">
        <v>80.760000000000005</v>
      </c>
      <c r="I10" s="2">
        <f t="shared" si="0"/>
        <v>77.856000000000009</v>
      </c>
      <c r="J10" s="2"/>
      <c r="K10" s="2"/>
    </row>
    <row r="11" spans="1:11">
      <c r="A11" s="2">
        <v>10</v>
      </c>
      <c r="B11" s="2" t="s">
        <v>75</v>
      </c>
      <c r="C11" s="2" t="s">
        <v>48</v>
      </c>
      <c r="D11" s="2" t="s">
        <v>56</v>
      </c>
      <c r="E11" s="2">
        <v>75.5</v>
      </c>
      <c r="F11" s="2"/>
      <c r="G11" s="2">
        <v>75.5</v>
      </c>
      <c r="H11" s="2">
        <v>87.22</v>
      </c>
      <c r="I11" s="2">
        <f t="shared" si="0"/>
        <v>82.532000000000011</v>
      </c>
      <c r="J11" s="2" t="s">
        <v>202</v>
      </c>
      <c r="K11" s="2"/>
    </row>
    <row r="12" spans="1:11">
      <c r="A12" s="2">
        <v>11</v>
      </c>
      <c r="B12" s="2" t="s">
        <v>69</v>
      </c>
      <c r="C12" s="2" t="s">
        <v>48</v>
      </c>
      <c r="D12" s="2" t="s">
        <v>56</v>
      </c>
      <c r="E12" s="2">
        <v>76</v>
      </c>
      <c r="F12" s="2"/>
      <c r="G12" s="2">
        <v>76</v>
      </c>
      <c r="H12" s="2">
        <v>85.68</v>
      </c>
      <c r="I12" s="2">
        <f t="shared" si="0"/>
        <v>81.808000000000007</v>
      </c>
      <c r="J12" s="2" t="s">
        <v>202</v>
      </c>
      <c r="K12" s="2"/>
    </row>
    <row r="13" spans="1:11">
      <c r="A13" s="2">
        <v>12</v>
      </c>
      <c r="B13" s="2" t="s">
        <v>76</v>
      </c>
      <c r="C13" s="2" t="s">
        <v>48</v>
      </c>
      <c r="D13" s="2" t="s">
        <v>56</v>
      </c>
      <c r="E13" s="2">
        <v>75.5</v>
      </c>
      <c r="F13" s="2"/>
      <c r="G13" s="2">
        <v>75.5</v>
      </c>
      <c r="H13" s="2">
        <v>85.96</v>
      </c>
      <c r="I13" s="2">
        <f t="shared" si="0"/>
        <v>81.775999999999996</v>
      </c>
      <c r="J13" s="2" t="s">
        <v>202</v>
      </c>
      <c r="K13" s="2"/>
    </row>
    <row r="14" spans="1:11">
      <c r="A14" s="2">
        <v>13</v>
      </c>
      <c r="B14" s="2" t="s">
        <v>58</v>
      </c>
      <c r="C14" s="2" t="s">
        <v>48</v>
      </c>
      <c r="D14" s="2" t="s">
        <v>56</v>
      </c>
      <c r="E14" s="2">
        <v>79</v>
      </c>
      <c r="F14" s="2"/>
      <c r="G14" s="2">
        <v>79</v>
      </c>
      <c r="H14" s="2">
        <v>83.34</v>
      </c>
      <c r="I14" s="2">
        <f t="shared" si="0"/>
        <v>81.603999999999999</v>
      </c>
      <c r="J14" s="2" t="s">
        <v>202</v>
      </c>
      <c r="K14" s="2"/>
    </row>
    <row r="15" spans="1:11">
      <c r="A15" s="2">
        <v>14</v>
      </c>
      <c r="B15" s="2" t="s">
        <v>55</v>
      </c>
      <c r="C15" s="2" t="s">
        <v>48</v>
      </c>
      <c r="D15" s="2" t="s">
        <v>56</v>
      </c>
      <c r="E15" s="2">
        <v>77.5</v>
      </c>
      <c r="F15" s="2">
        <v>3</v>
      </c>
      <c r="G15" s="2">
        <v>80.5</v>
      </c>
      <c r="H15" s="2">
        <v>82.2</v>
      </c>
      <c r="I15" s="2">
        <f t="shared" si="0"/>
        <v>81.52000000000001</v>
      </c>
      <c r="J15" s="2" t="s">
        <v>202</v>
      </c>
      <c r="K15" s="2"/>
    </row>
    <row r="16" spans="1:11">
      <c r="A16" s="2">
        <v>15</v>
      </c>
      <c r="B16" s="2" t="s">
        <v>63</v>
      </c>
      <c r="C16" s="2" t="s">
        <v>48</v>
      </c>
      <c r="D16" s="2" t="s">
        <v>56</v>
      </c>
      <c r="E16" s="2">
        <v>77</v>
      </c>
      <c r="F16" s="2"/>
      <c r="G16" s="2">
        <v>77</v>
      </c>
      <c r="H16" s="2">
        <v>84.32</v>
      </c>
      <c r="I16" s="2">
        <f t="shared" si="0"/>
        <v>81.391999999999996</v>
      </c>
      <c r="J16" s="2" t="s">
        <v>202</v>
      </c>
      <c r="K16" s="2"/>
    </row>
    <row r="17" spans="1:11">
      <c r="A17" s="2">
        <v>16</v>
      </c>
      <c r="B17" s="2" t="s">
        <v>62</v>
      </c>
      <c r="C17" s="2" t="s">
        <v>48</v>
      </c>
      <c r="D17" s="2" t="s">
        <v>56</v>
      </c>
      <c r="E17" s="2">
        <v>77.5</v>
      </c>
      <c r="F17" s="2"/>
      <c r="G17" s="2">
        <v>77.5</v>
      </c>
      <c r="H17" s="2">
        <v>83.78</v>
      </c>
      <c r="I17" s="2">
        <f t="shared" si="0"/>
        <v>81.268000000000001</v>
      </c>
      <c r="J17" s="2" t="s">
        <v>202</v>
      </c>
      <c r="K17" s="2"/>
    </row>
    <row r="18" spans="1:11">
      <c r="A18" s="2">
        <v>17</v>
      </c>
      <c r="B18" s="2" t="s">
        <v>57</v>
      </c>
      <c r="C18" s="2" t="s">
        <v>48</v>
      </c>
      <c r="D18" s="2" t="s">
        <v>56</v>
      </c>
      <c r="E18" s="2">
        <v>80.5</v>
      </c>
      <c r="F18" s="2"/>
      <c r="G18" s="2">
        <v>80.5</v>
      </c>
      <c r="H18" s="2">
        <v>81.56</v>
      </c>
      <c r="I18" s="2">
        <f t="shared" si="0"/>
        <v>81.135999999999996</v>
      </c>
      <c r="J18" s="2" t="s">
        <v>202</v>
      </c>
      <c r="K18" s="2"/>
    </row>
    <row r="19" spans="1:11">
      <c r="A19" s="2">
        <v>18</v>
      </c>
      <c r="B19" s="2" t="s">
        <v>81</v>
      </c>
      <c r="C19" s="2" t="s">
        <v>48</v>
      </c>
      <c r="D19" s="2" t="s">
        <v>56</v>
      </c>
      <c r="E19" s="2">
        <v>72</v>
      </c>
      <c r="F19" s="2">
        <v>3</v>
      </c>
      <c r="G19" s="2">
        <v>75</v>
      </c>
      <c r="H19" s="2">
        <v>85.12</v>
      </c>
      <c r="I19" s="2">
        <f t="shared" si="0"/>
        <v>81.072000000000003</v>
      </c>
      <c r="J19" s="2" t="s">
        <v>202</v>
      </c>
      <c r="K19" s="2"/>
    </row>
    <row r="20" spans="1:11">
      <c r="A20" s="2">
        <v>19</v>
      </c>
      <c r="B20" s="2" t="s">
        <v>64</v>
      </c>
      <c r="C20" s="2" t="s">
        <v>48</v>
      </c>
      <c r="D20" s="2" t="s">
        <v>56</v>
      </c>
      <c r="E20" s="2">
        <v>77</v>
      </c>
      <c r="F20" s="2"/>
      <c r="G20" s="2">
        <v>77</v>
      </c>
      <c r="H20" s="2">
        <v>83.74</v>
      </c>
      <c r="I20" s="2">
        <f t="shared" si="0"/>
        <v>81.043999999999997</v>
      </c>
      <c r="J20" s="2" t="s">
        <v>202</v>
      </c>
      <c r="K20" s="2"/>
    </row>
    <row r="21" spans="1:11">
      <c r="A21" s="2">
        <v>20</v>
      </c>
      <c r="B21" s="2" t="s">
        <v>67</v>
      </c>
      <c r="C21" s="2" t="s">
        <v>48</v>
      </c>
      <c r="D21" s="2" t="s">
        <v>56</v>
      </c>
      <c r="E21" s="2">
        <v>76.5</v>
      </c>
      <c r="F21" s="2"/>
      <c r="G21" s="2">
        <v>76.5</v>
      </c>
      <c r="H21" s="2">
        <v>84</v>
      </c>
      <c r="I21" s="2">
        <f t="shared" si="0"/>
        <v>81</v>
      </c>
      <c r="J21" s="2" t="s">
        <v>202</v>
      </c>
      <c r="K21" s="2"/>
    </row>
    <row r="22" spans="1:11">
      <c r="A22" s="2">
        <v>21</v>
      </c>
      <c r="B22" s="2" t="s">
        <v>61</v>
      </c>
      <c r="C22" s="2" t="s">
        <v>48</v>
      </c>
      <c r="D22" s="2" t="s">
        <v>56</v>
      </c>
      <c r="E22" s="2">
        <v>74.5</v>
      </c>
      <c r="F22" s="2">
        <v>3</v>
      </c>
      <c r="G22" s="2">
        <v>77.5</v>
      </c>
      <c r="H22" s="2">
        <v>83.26</v>
      </c>
      <c r="I22" s="2">
        <f t="shared" si="0"/>
        <v>80.956000000000003</v>
      </c>
      <c r="J22" s="2" t="s">
        <v>202</v>
      </c>
      <c r="K22" s="2"/>
    </row>
    <row r="23" spans="1:11">
      <c r="A23" s="2">
        <v>22</v>
      </c>
      <c r="B23" s="2" t="s">
        <v>78</v>
      </c>
      <c r="C23" s="2" t="s">
        <v>48</v>
      </c>
      <c r="D23" s="2" t="s">
        <v>56</v>
      </c>
      <c r="E23" s="2">
        <v>75.5</v>
      </c>
      <c r="F23" s="2"/>
      <c r="G23" s="2">
        <v>75.5</v>
      </c>
      <c r="H23" s="2">
        <v>84.26</v>
      </c>
      <c r="I23" s="2">
        <f t="shared" si="0"/>
        <v>80.756</v>
      </c>
      <c r="J23" s="2" t="s">
        <v>202</v>
      </c>
      <c r="K23" s="2"/>
    </row>
    <row r="24" spans="1:11">
      <c r="A24" s="2">
        <v>23</v>
      </c>
      <c r="B24" s="2" t="s">
        <v>80</v>
      </c>
      <c r="C24" s="2" t="s">
        <v>48</v>
      </c>
      <c r="D24" s="2" t="s">
        <v>56</v>
      </c>
      <c r="E24" s="2">
        <v>75.5</v>
      </c>
      <c r="F24" s="2"/>
      <c r="G24" s="2">
        <v>75.5</v>
      </c>
      <c r="H24" s="2">
        <v>83.5</v>
      </c>
      <c r="I24" s="2">
        <f t="shared" si="0"/>
        <v>80.300000000000011</v>
      </c>
      <c r="J24" s="2" t="s">
        <v>202</v>
      </c>
      <c r="K24" s="2"/>
    </row>
    <row r="25" spans="1:11">
      <c r="A25" s="2">
        <v>24</v>
      </c>
      <c r="B25" s="2" t="s">
        <v>59</v>
      </c>
      <c r="C25" s="2" t="s">
        <v>48</v>
      </c>
      <c r="D25" s="2" t="s">
        <v>56</v>
      </c>
      <c r="E25" s="2">
        <v>78</v>
      </c>
      <c r="F25" s="2"/>
      <c r="G25" s="2">
        <v>78</v>
      </c>
      <c r="H25" s="2">
        <v>81.44</v>
      </c>
      <c r="I25" s="2">
        <f t="shared" si="0"/>
        <v>80.063999999999993</v>
      </c>
      <c r="J25" s="2" t="s">
        <v>202</v>
      </c>
      <c r="K25" s="2" t="s">
        <v>203</v>
      </c>
    </row>
    <row r="26" spans="1:11">
      <c r="A26" s="2">
        <v>25</v>
      </c>
      <c r="B26" s="2" t="s">
        <v>77</v>
      </c>
      <c r="C26" s="2" t="s">
        <v>48</v>
      </c>
      <c r="D26" s="2" t="s">
        <v>56</v>
      </c>
      <c r="E26" s="2">
        <v>75.5</v>
      </c>
      <c r="F26" s="2"/>
      <c r="G26" s="2">
        <v>75.5</v>
      </c>
      <c r="H26" s="2">
        <v>83.08</v>
      </c>
      <c r="I26" s="2">
        <f t="shared" si="0"/>
        <v>80.048000000000002</v>
      </c>
      <c r="J26" s="2" t="s">
        <v>202</v>
      </c>
      <c r="K26" s="2" t="s">
        <v>203</v>
      </c>
    </row>
    <row r="27" spans="1:11">
      <c r="A27" s="2">
        <v>26</v>
      </c>
      <c r="B27" s="2" t="s">
        <v>65</v>
      </c>
      <c r="C27" s="2" t="s">
        <v>48</v>
      </c>
      <c r="D27" s="2" t="s">
        <v>56</v>
      </c>
      <c r="E27" s="2">
        <v>77</v>
      </c>
      <c r="F27" s="2"/>
      <c r="G27" s="2">
        <v>77</v>
      </c>
      <c r="H27" s="2">
        <v>82.04</v>
      </c>
      <c r="I27" s="2">
        <f t="shared" si="0"/>
        <v>80.024000000000001</v>
      </c>
      <c r="J27" s="2" t="s">
        <v>202</v>
      </c>
      <c r="K27" s="2" t="s">
        <v>203</v>
      </c>
    </row>
    <row r="28" spans="1:11">
      <c r="A28" s="2">
        <v>27</v>
      </c>
      <c r="B28" s="2" t="s">
        <v>87</v>
      </c>
      <c r="C28" s="2" t="s">
        <v>48</v>
      </c>
      <c r="D28" s="2" t="s">
        <v>56</v>
      </c>
      <c r="E28" s="2">
        <v>74.5</v>
      </c>
      <c r="F28" s="2"/>
      <c r="G28" s="2">
        <v>74.5</v>
      </c>
      <c r="H28" s="2">
        <v>83.62</v>
      </c>
      <c r="I28" s="2">
        <f t="shared" si="0"/>
        <v>79.972000000000008</v>
      </c>
      <c r="J28" s="2"/>
      <c r="K28" s="2"/>
    </row>
    <row r="29" spans="1:11">
      <c r="A29" s="2">
        <v>28</v>
      </c>
      <c r="B29" s="2" t="s">
        <v>70</v>
      </c>
      <c r="C29" s="2" t="s">
        <v>48</v>
      </c>
      <c r="D29" s="2" t="s">
        <v>56</v>
      </c>
      <c r="E29" s="2">
        <v>76</v>
      </c>
      <c r="F29" s="2"/>
      <c r="G29" s="2">
        <v>76</v>
      </c>
      <c r="H29" s="2">
        <v>82.62</v>
      </c>
      <c r="I29" s="2">
        <f t="shared" si="0"/>
        <v>79.972000000000008</v>
      </c>
      <c r="J29" s="2"/>
      <c r="K29" s="2"/>
    </row>
    <row r="30" spans="1:11">
      <c r="A30" s="2">
        <v>29</v>
      </c>
      <c r="B30" s="2" t="s">
        <v>94</v>
      </c>
      <c r="C30" s="2" t="s">
        <v>48</v>
      </c>
      <c r="D30" s="2" t="s">
        <v>56</v>
      </c>
      <c r="E30" s="2">
        <v>74</v>
      </c>
      <c r="F30" s="2"/>
      <c r="G30" s="2">
        <v>74</v>
      </c>
      <c r="H30" s="2">
        <v>83.76</v>
      </c>
      <c r="I30" s="2">
        <f t="shared" si="0"/>
        <v>79.855999999999995</v>
      </c>
      <c r="J30" s="2"/>
      <c r="K30" s="2"/>
    </row>
    <row r="31" spans="1:11">
      <c r="A31" s="2">
        <v>30</v>
      </c>
      <c r="B31" s="2" t="s">
        <v>83</v>
      </c>
      <c r="C31" s="2" t="s">
        <v>48</v>
      </c>
      <c r="D31" s="2" t="s">
        <v>56</v>
      </c>
      <c r="E31" s="2">
        <v>72</v>
      </c>
      <c r="F31" s="2">
        <v>3</v>
      </c>
      <c r="G31" s="2">
        <v>75</v>
      </c>
      <c r="H31" s="2">
        <v>82.88</v>
      </c>
      <c r="I31" s="2">
        <f t="shared" si="0"/>
        <v>79.727999999999994</v>
      </c>
      <c r="J31" s="2"/>
      <c r="K31" s="2"/>
    </row>
    <row r="32" spans="1:11">
      <c r="A32" s="2">
        <v>31</v>
      </c>
      <c r="B32" s="2" t="s">
        <v>88</v>
      </c>
      <c r="C32" s="2" t="s">
        <v>48</v>
      </c>
      <c r="D32" s="2" t="s">
        <v>56</v>
      </c>
      <c r="E32" s="2">
        <v>74.5</v>
      </c>
      <c r="F32" s="2"/>
      <c r="G32" s="2">
        <v>74.5</v>
      </c>
      <c r="H32" s="2">
        <v>82.98</v>
      </c>
      <c r="I32" s="2">
        <f t="shared" si="0"/>
        <v>79.588000000000008</v>
      </c>
      <c r="J32" s="2"/>
      <c r="K32" s="2"/>
    </row>
    <row r="33" spans="1:11">
      <c r="A33" s="2">
        <v>32</v>
      </c>
      <c r="B33" s="2" t="s">
        <v>99</v>
      </c>
      <c r="C33" s="2" t="s">
        <v>48</v>
      </c>
      <c r="D33" s="2" t="s">
        <v>56</v>
      </c>
      <c r="E33" s="2">
        <v>70.5</v>
      </c>
      <c r="F33" s="2">
        <v>3</v>
      </c>
      <c r="G33" s="2">
        <v>73.5</v>
      </c>
      <c r="H33" s="2">
        <v>82.34</v>
      </c>
      <c r="I33" s="2">
        <f t="shared" si="0"/>
        <v>78.804000000000002</v>
      </c>
      <c r="J33" s="2"/>
      <c r="K33" s="2"/>
    </row>
    <row r="34" spans="1:11">
      <c r="A34" s="2">
        <v>33</v>
      </c>
      <c r="B34" s="2" t="s">
        <v>73</v>
      </c>
      <c r="C34" s="2" t="s">
        <v>48</v>
      </c>
      <c r="D34" s="2" t="s">
        <v>56</v>
      </c>
      <c r="E34" s="2">
        <v>73</v>
      </c>
      <c r="F34" s="2">
        <v>3</v>
      </c>
      <c r="G34" s="2">
        <v>76</v>
      </c>
      <c r="H34" s="2">
        <v>80.64</v>
      </c>
      <c r="I34" s="2">
        <f t="shared" si="0"/>
        <v>78.784000000000006</v>
      </c>
      <c r="J34" s="2"/>
      <c r="K34" s="2"/>
    </row>
    <row r="35" spans="1:11">
      <c r="A35" s="2">
        <v>34</v>
      </c>
      <c r="B35" s="2" t="s">
        <v>101</v>
      </c>
      <c r="C35" s="2" t="s">
        <v>48</v>
      </c>
      <c r="D35" s="2" t="s">
        <v>56</v>
      </c>
      <c r="E35" s="2">
        <v>73.5</v>
      </c>
      <c r="F35" s="2"/>
      <c r="G35" s="2">
        <v>73.5</v>
      </c>
      <c r="H35" s="2">
        <v>82.08</v>
      </c>
      <c r="I35" s="2">
        <f t="shared" si="0"/>
        <v>78.647999999999996</v>
      </c>
      <c r="J35" s="2"/>
      <c r="K35" s="2"/>
    </row>
    <row r="36" spans="1:11">
      <c r="A36" s="2">
        <v>35</v>
      </c>
      <c r="B36" s="2" t="s">
        <v>72</v>
      </c>
      <c r="C36" s="2" t="s">
        <v>48</v>
      </c>
      <c r="D36" s="2" t="s">
        <v>56</v>
      </c>
      <c r="E36" s="2">
        <v>76</v>
      </c>
      <c r="F36" s="2"/>
      <c r="G36" s="2">
        <v>76</v>
      </c>
      <c r="H36" s="2">
        <v>80.2</v>
      </c>
      <c r="I36" s="2">
        <f t="shared" si="0"/>
        <v>78.52</v>
      </c>
      <c r="J36" s="2"/>
      <c r="K36" s="2"/>
    </row>
    <row r="37" spans="1:11">
      <c r="A37" s="2">
        <v>36</v>
      </c>
      <c r="B37" s="2" t="s">
        <v>92</v>
      </c>
      <c r="C37" s="2" t="s">
        <v>48</v>
      </c>
      <c r="D37" s="2" t="s">
        <v>56</v>
      </c>
      <c r="E37" s="2">
        <v>74</v>
      </c>
      <c r="F37" s="2"/>
      <c r="G37" s="2">
        <v>74</v>
      </c>
      <c r="H37" s="2">
        <v>81.34</v>
      </c>
      <c r="I37" s="2">
        <f t="shared" si="0"/>
        <v>78.403999999999996</v>
      </c>
      <c r="J37" s="2"/>
      <c r="K37" s="2"/>
    </row>
    <row r="38" spans="1:11">
      <c r="A38" s="2">
        <v>37</v>
      </c>
      <c r="B38" s="2" t="s">
        <v>93</v>
      </c>
      <c r="C38" s="2" t="s">
        <v>48</v>
      </c>
      <c r="D38" s="2" t="s">
        <v>56</v>
      </c>
      <c r="E38" s="2">
        <v>74</v>
      </c>
      <c r="F38" s="2"/>
      <c r="G38" s="2">
        <v>74</v>
      </c>
      <c r="H38" s="2">
        <v>81.239999999999995</v>
      </c>
      <c r="I38" s="2">
        <f t="shared" si="0"/>
        <v>78.343999999999994</v>
      </c>
      <c r="J38" s="2"/>
      <c r="K38" s="2"/>
    </row>
    <row r="39" spans="1:11">
      <c r="A39" s="2">
        <v>38</v>
      </c>
      <c r="B39" s="2" t="s">
        <v>68</v>
      </c>
      <c r="C39" s="2" t="s">
        <v>48</v>
      </c>
      <c r="D39" s="2" t="s">
        <v>56</v>
      </c>
      <c r="E39" s="2">
        <v>76.5</v>
      </c>
      <c r="F39" s="2"/>
      <c r="G39" s="2">
        <v>76.5</v>
      </c>
      <c r="H39" s="2">
        <v>79.48</v>
      </c>
      <c r="I39" s="2">
        <f t="shared" si="0"/>
        <v>78.288000000000011</v>
      </c>
      <c r="J39" s="2"/>
      <c r="K39" s="2"/>
    </row>
    <row r="40" spans="1:11">
      <c r="A40" s="2">
        <v>39</v>
      </c>
      <c r="B40" s="2" t="s">
        <v>97</v>
      </c>
      <c r="C40" s="2" t="s">
        <v>48</v>
      </c>
      <c r="D40" s="2" t="s">
        <v>56</v>
      </c>
      <c r="E40" s="2">
        <v>73.5</v>
      </c>
      <c r="F40" s="2"/>
      <c r="G40" s="2">
        <v>73.5</v>
      </c>
      <c r="H40" s="2">
        <v>81.28</v>
      </c>
      <c r="I40" s="2">
        <f t="shared" si="0"/>
        <v>78.168000000000006</v>
      </c>
      <c r="J40" s="2"/>
      <c r="K40" s="2"/>
    </row>
    <row r="41" spans="1:11">
      <c r="A41" s="2">
        <v>40</v>
      </c>
      <c r="B41" s="2" t="s">
        <v>86</v>
      </c>
      <c r="C41" s="2" t="s">
        <v>48</v>
      </c>
      <c r="D41" s="2" t="s">
        <v>56</v>
      </c>
      <c r="E41" s="2">
        <v>74.5</v>
      </c>
      <c r="F41" s="2"/>
      <c r="G41" s="2">
        <v>74.5</v>
      </c>
      <c r="H41" s="2">
        <v>79.88</v>
      </c>
      <c r="I41" s="2">
        <f t="shared" si="0"/>
        <v>77.727999999999994</v>
      </c>
      <c r="J41" s="2"/>
      <c r="K41" s="2"/>
    </row>
    <row r="42" spans="1:11">
      <c r="A42" s="2">
        <v>41</v>
      </c>
      <c r="B42" s="2" t="s">
        <v>79</v>
      </c>
      <c r="C42" s="2" t="s">
        <v>48</v>
      </c>
      <c r="D42" s="2" t="s">
        <v>56</v>
      </c>
      <c r="E42" s="2">
        <v>75.5</v>
      </c>
      <c r="F42" s="2"/>
      <c r="G42" s="2">
        <v>75.5</v>
      </c>
      <c r="H42" s="2">
        <v>79.2</v>
      </c>
      <c r="I42" s="2">
        <f t="shared" si="0"/>
        <v>77.72</v>
      </c>
      <c r="J42" s="2"/>
      <c r="K42" s="2"/>
    </row>
    <row r="43" spans="1:11">
      <c r="A43" s="2">
        <v>42</v>
      </c>
      <c r="B43" s="2" t="s">
        <v>85</v>
      </c>
      <c r="C43" s="2" t="s">
        <v>48</v>
      </c>
      <c r="D43" s="2" t="s">
        <v>56</v>
      </c>
      <c r="E43" s="2">
        <v>75</v>
      </c>
      <c r="F43" s="2"/>
      <c r="G43" s="2">
        <v>75</v>
      </c>
      <c r="H43" s="2">
        <v>79.5</v>
      </c>
      <c r="I43" s="2">
        <f t="shared" si="0"/>
        <v>77.699999999999989</v>
      </c>
      <c r="J43" s="2"/>
      <c r="K43" s="2"/>
    </row>
    <row r="44" spans="1:11">
      <c r="A44" s="2">
        <v>43</v>
      </c>
      <c r="B44" s="2" t="s">
        <v>91</v>
      </c>
      <c r="C44" s="2" t="s">
        <v>48</v>
      </c>
      <c r="D44" s="2" t="s">
        <v>56</v>
      </c>
      <c r="E44" s="2">
        <v>74</v>
      </c>
      <c r="F44" s="2"/>
      <c r="G44" s="2">
        <v>74</v>
      </c>
      <c r="H44" s="2">
        <v>80.02</v>
      </c>
      <c r="I44" s="2">
        <f t="shared" si="0"/>
        <v>77.611999999999995</v>
      </c>
      <c r="J44" s="2"/>
      <c r="K44" s="2"/>
    </row>
    <row r="45" spans="1:11">
      <c r="A45" s="2">
        <v>44</v>
      </c>
      <c r="B45" s="2" t="s">
        <v>96</v>
      </c>
      <c r="C45" s="2" t="s">
        <v>48</v>
      </c>
      <c r="D45" s="2" t="s">
        <v>56</v>
      </c>
      <c r="E45" s="2">
        <v>70.5</v>
      </c>
      <c r="F45" s="2">
        <v>3</v>
      </c>
      <c r="G45" s="2">
        <v>73.5</v>
      </c>
      <c r="H45" s="2">
        <v>80.260000000000005</v>
      </c>
      <c r="I45" s="2">
        <f t="shared" si="0"/>
        <v>77.555999999999997</v>
      </c>
      <c r="J45" s="2"/>
      <c r="K45" s="2"/>
    </row>
    <row r="46" spans="1:11">
      <c r="A46" s="2">
        <v>45</v>
      </c>
      <c r="B46" s="2" t="s">
        <v>66</v>
      </c>
      <c r="C46" s="2" t="s">
        <v>48</v>
      </c>
      <c r="D46" s="2" t="s">
        <v>56</v>
      </c>
      <c r="E46" s="2">
        <v>74</v>
      </c>
      <c r="F46" s="2">
        <v>3</v>
      </c>
      <c r="G46" s="2">
        <v>77</v>
      </c>
      <c r="H46" s="2">
        <v>77.34</v>
      </c>
      <c r="I46" s="2">
        <f t="shared" si="0"/>
        <v>77.204000000000008</v>
      </c>
      <c r="J46" s="2"/>
      <c r="K46" s="2"/>
    </row>
    <row r="47" spans="1:11">
      <c r="A47" s="2">
        <v>46</v>
      </c>
      <c r="B47" s="2" t="s">
        <v>95</v>
      </c>
      <c r="C47" s="2" t="s">
        <v>48</v>
      </c>
      <c r="D47" s="2" t="s">
        <v>56</v>
      </c>
      <c r="E47" s="2">
        <v>74</v>
      </c>
      <c r="F47" s="2"/>
      <c r="G47" s="2">
        <v>74</v>
      </c>
      <c r="H47" s="2">
        <v>79.3</v>
      </c>
      <c r="I47" s="2">
        <f t="shared" si="0"/>
        <v>77.180000000000007</v>
      </c>
      <c r="J47" s="2"/>
      <c r="K47" s="2"/>
    </row>
    <row r="48" spans="1:11">
      <c r="A48" s="2">
        <v>47</v>
      </c>
      <c r="B48" s="2" t="s">
        <v>84</v>
      </c>
      <c r="C48" s="2" t="s">
        <v>48</v>
      </c>
      <c r="D48" s="2" t="s">
        <v>56</v>
      </c>
      <c r="E48" s="2">
        <v>72</v>
      </c>
      <c r="F48" s="2">
        <v>3</v>
      </c>
      <c r="G48" s="2">
        <v>75</v>
      </c>
      <c r="H48" s="2">
        <v>78.239999999999995</v>
      </c>
      <c r="I48" s="2">
        <f t="shared" si="0"/>
        <v>76.943999999999988</v>
      </c>
      <c r="J48" s="2"/>
      <c r="K48" s="2"/>
    </row>
    <row r="49" spans="1:11">
      <c r="A49" s="2">
        <v>48</v>
      </c>
      <c r="B49" s="2" t="s">
        <v>74</v>
      </c>
      <c r="C49" s="2" t="s">
        <v>48</v>
      </c>
      <c r="D49" s="2" t="s">
        <v>56</v>
      </c>
      <c r="E49" s="2">
        <v>75.5</v>
      </c>
      <c r="F49" s="2"/>
      <c r="G49" s="2">
        <v>75.5</v>
      </c>
      <c r="H49" s="2">
        <v>77.760000000000005</v>
      </c>
      <c r="I49" s="2">
        <f t="shared" si="0"/>
        <v>76.855999999999995</v>
      </c>
      <c r="J49" s="2"/>
      <c r="K49" s="2"/>
    </row>
    <row r="50" spans="1:11">
      <c r="A50" s="2">
        <v>49</v>
      </c>
      <c r="B50" s="2" t="s">
        <v>98</v>
      </c>
      <c r="C50" s="2" t="s">
        <v>48</v>
      </c>
      <c r="D50" s="2" t="s">
        <v>56</v>
      </c>
      <c r="E50" s="2">
        <v>73.5</v>
      </c>
      <c r="F50" s="2"/>
      <c r="G50" s="2">
        <v>73.5</v>
      </c>
      <c r="H50" s="2">
        <v>78.3</v>
      </c>
      <c r="I50" s="2">
        <f t="shared" si="0"/>
        <v>76.38</v>
      </c>
      <c r="J50" s="2"/>
      <c r="K50" s="2"/>
    </row>
    <row r="51" spans="1:11">
      <c r="A51" s="2">
        <v>50</v>
      </c>
      <c r="B51" s="2" t="s">
        <v>82</v>
      </c>
      <c r="C51" s="2" t="s">
        <v>48</v>
      </c>
      <c r="D51" s="2" t="s">
        <v>56</v>
      </c>
      <c r="E51" s="2">
        <v>75</v>
      </c>
      <c r="F51" s="2"/>
      <c r="G51" s="2">
        <v>75</v>
      </c>
      <c r="H51" s="2">
        <v>76.739999999999995</v>
      </c>
      <c r="I51" s="2">
        <f t="shared" si="0"/>
        <v>76.043999999999997</v>
      </c>
      <c r="J51" s="2"/>
      <c r="K51" s="2"/>
    </row>
    <row r="52" spans="1:11">
      <c r="A52" s="2">
        <v>51</v>
      </c>
      <c r="B52" s="2">
        <v>25518110117</v>
      </c>
      <c r="C52" s="2" t="s">
        <v>48</v>
      </c>
      <c r="D52" s="2" t="s">
        <v>56</v>
      </c>
      <c r="E52" s="2">
        <v>74</v>
      </c>
      <c r="F52" s="2"/>
      <c r="G52" s="2">
        <v>74</v>
      </c>
      <c r="H52" s="2">
        <v>76.62</v>
      </c>
      <c r="I52" s="2">
        <f t="shared" si="0"/>
        <v>75.572000000000003</v>
      </c>
      <c r="J52" s="2"/>
      <c r="K52" s="2"/>
    </row>
    <row r="53" spans="1:11">
      <c r="A53" s="2">
        <v>52</v>
      </c>
      <c r="B53" s="2" t="s">
        <v>60</v>
      </c>
      <c r="C53" s="2" t="s">
        <v>48</v>
      </c>
      <c r="D53" s="2" t="s">
        <v>56</v>
      </c>
      <c r="E53" s="2">
        <v>75</v>
      </c>
      <c r="F53" s="2">
        <v>3</v>
      </c>
      <c r="G53" s="2">
        <v>78</v>
      </c>
      <c r="H53" s="2" t="s">
        <v>200</v>
      </c>
      <c r="I53" s="2"/>
      <c r="J53" s="2"/>
      <c r="K53" s="2"/>
    </row>
    <row r="54" spans="1:11">
      <c r="A54" s="2">
        <v>53</v>
      </c>
      <c r="B54" s="2" t="s">
        <v>71</v>
      </c>
      <c r="C54" s="2" t="s">
        <v>48</v>
      </c>
      <c r="D54" s="2" t="s">
        <v>56</v>
      </c>
      <c r="E54" s="2">
        <v>76</v>
      </c>
      <c r="F54" s="2"/>
      <c r="G54" s="2">
        <v>76</v>
      </c>
      <c r="H54" s="2" t="s">
        <v>200</v>
      </c>
      <c r="I54" s="2"/>
      <c r="J54" s="2"/>
      <c r="K54" s="2"/>
    </row>
    <row r="55" spans="1:11">
      <c r="A55" s="2">
        <v>54</v>
      </c>
      <c r="B55" s="2" t="s">
        <v>89</v>
      </c>
      <c r="C55" s="2" t="s">
        <v>48</v>
      </c>
      <c r="D55" s="2" t="s">
        <v>56</v>
      </c>
      <c r="E55" s="2">
        <v>74.5</v>
      </c>
      <c r="F55" s="2"/>
      <c r="G55" s="2">
        <v>74.5</v>
      </c>
      <c r="H55" s="2" t="s">
        <v>200</v>
      </c>
      <c r="I55" s="2"/>
      <c r="J55" s="2"/>
      <c r="K55" s="2"/>
    </row>
    <row r="56" spans="1:11">
      <c r="A56" s="2">
        <v>55</v>
      </c>
      <c r="B56" s="2" t="s">
        <v>90</v>
      </c>
      <c r="C56" s="2" t="s">
        <v>48</v>
      </c>
      <c r="D56" s="2" t="s">
        <v>56</v>
      </c>
      <c r="E56" s="2">
        <v>74.5</v>
      </c>
      <c r="F56" s="2"/>
      <c r="G56" s="2">
        <v>74.5</v>
      </c>
      <c r="H56" s="2" t="s">
        <v>200</v>
      </c>
      <c r="I56" s="2"/>
      <c r="J56" s="2"/>
      <c r="K56" s="2"/>
    </row>
    <row r="57" spans="1:11">
      <c r="A57" s="2">
        <v>56</v>
      </c>
      <c r="B57" s="2" t="s">
        <v>100</v>
      </c>
      <c r="C57" s="2" t="s">
        <v>48</v>
      </c>
      <c r="D57" s="2" t="s">
        <v>56</v>
      </c>
      <c r="E57" s="2">
        <v>73.5</v>
      </c>
      <c r="F57" s="2"/>
      <c r="G57" s="2">
        <v>73.5</v>
      </c>
      <c r="H57" s="2" t="s">
        <v>200</v>
      </c>
      <c r="I57" s="2"/>
      <c r="J57" s="2"/>
      <c r="K57" s="2"/>
    </row>
  </sheetData>
  <sortState ref="A2:AU59">
    <sortCondition ref="D1:D59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A2" sqref="A2:A18"/>
    </sheetView>
  </sheetViews>
  <sheetFormatPr defaultRowHeight="13.5"/>
  <cols>
    <col min="1" max="1" width="5.375" bestFit="1" customWidth="1"/>
    <col min="2" max="2" width="12.75" bestFit="1" customWidth="1"/>
    <col min="3" max="4" width="15.25" bestFit="1" customWidth="1"/>
    <col min="5" max="5" width="9.125" bestFit="1" customWidth="1"/>
    <col min="6" max="6" width="7.25" bestFit="1" customWidth="1"/>
    <col min="7" max="7" width="11.125" bestFit="1" customWidth="1"/>
    <col min="8" max="8" width="9.125" bestFit="1" customWidth="1"/>
    <col min="9" max="9" width="7.5" bestFit="1" customWidth="1"/>
    <col min="10" max="10" width="17.375" bestFit="1" customWidth="1"/>
    <col min="11" max="11" width="9.125" bestFit="1" customWidth="1"/>
  </cols>
  <sheetData>
    <row r="1" spans="1:11">
      <c r="A1" s="1" t="s">
        <v>195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196</v>
      </c>
      <c r="I1" s="2" t="s">
        <v>197</v>
      </c>
      <c r="J1" s="2" t="s">
        <v>198</v>
      </c>
      <c r="K1" s="2" t="s">
        <v>199</v>
      </c>
    </row>
    <row r="2" spans="1:11">
      <c r="A2" s="2">
        <v>1</v>
      </c>
      <c r="B2" s="2" t="s">
        <v>8</v>
      </c>
      <c r="C2" s="2" t="s">
        <v>7</v>
      </c>
      <c r="D2" s="2" t="s">
        <v>7</v>
      </c>
      <c r="E2" s="2">
        <v>78</v>
      </c>
      <c r="F2" s="2">
        <v>3</v>
      </c>
      <c r="G2" s="2">
        <v>81</v>
      </c>
      <c r="H2" s="2">
        <v>81.94</v>
      </c>
      <c r="I2" s="2">
        <f t="shared" ref="I2:I18" si="0">G2*0.4+H2*0.6</f>
        <v>81.563999999999993</v>
      </c>
      <c r="J2" s="2" t="s">
        <v>202</v>
      </c>
      <c r="K2" s="2"/>
    </row>
    <row r="3" spans="1:11">
      <c r="A3" s="2">
        <v>2</v>
      </c>
      <c r="B3" s="2" t="s">
        <v>10</v>
      </c>
      <c r="C3" s="2" t="s">
        <v>7</v>
      </c>
      <c r="D3" s="2" t="s">
        <v>7</v>
      </c>
      <c r="E3" s="2">
        <v>75.5</v>
      </c>
      <c r="F3" s="2">
        <v>3</v>
      </c>
      <c r="G3" s="2">
        <v>78.5</v>
      </c>
      <c r="H3" s="2">
        <v>80.98</v>
      </c>
      <c r="I3" s="2">
        <f t="shared" si="0"/>
        <v>79.988</v>
      </c>
      <c r="J3" s="2" t="s">
        <v>201</v>
      </c>
      <c r="K3" s="2"/>
    </row>
    <row r="4" spans="1:11">
      <c r="A4" s="2">
        <v>3</v>
      </c>
      <c r="B4" s="2" t="s">
        <v>9</v>
      </c>
      <c r="C4" s="2" t="s">
        <v>7</v>
      </c>
      <c r="D4" s="2" t="s">
        <v>7</v>
      </c>
      <c r="E4" s="2">
        <v>75.5</v>
      </c>
      <c r="F4" s="2">
        <v>3</v>
      </c>
      <c r="G4" s="2">
        <v>78.5</v>
      </c>
      <c r="H4" s="2">
        <v>80.62</v>
      </c>
      <c r="I4" s="2">
        <f t="shared" si="0"/>
        <v>79.772000000000006</v>
      </c>
      <c r="J4" s="2" t="s">
        <v>201</v>
      </c>
      <c r="K4" s="2"/>
    </row>
    <row r="5" spans="1:11">
      <c r="A5" s="2">
        <v>4</v>
      </c>
      <c r="B5" s="2" t="s">
        <v>16</v>
      </c>
      <c r="C5" s="2" t="s">
        <v>7</v>
      </c>
      <c r="D5" s="2" t="s">
        <v>7</v>
      </c>
      <c r="E5" s="2">
        <v>70</v>
      </c>
      <c r="F5" s="2">
        <v>5</v>
      </c>
      <c r="G5" s="2">
        <v>75</v>
      </c>
      <c r="H5" s="2">
        <v>82.86</v>
      </c>
      <c r="I5" s="2">
        <f t="shared" si="0"/>
        <v>79.716000000000008</v>
      </c>
      <c r="J5" s="2" t="s">
        <v>201</v>
      </c>
      <c r="K5" s="2"/>
    </row>
    <row r="6" spans="1:11">
      <c r="A6" s="2">
        <v>5</v>
      </c>
      <c r="B6" s="2" t="s">
        <v>12</v>
      </c>
      <c r="C6" s="2" t="s">
        <v>7</v>
      </c>
      <c r="D6" s="2" t="s">
        <v>7</v>
      </c>
      <c r="E6" s="2">
        <v>72.5</v>
      </c>
      <c r="F6" s="2">
        <v>3</v>
      </c>
      <c r="G6" s="2">
        <v>75.5</v>
      </c>
      <c r="H6" s="2">
        <v>82.52</v>
      </c>
      <c r="I6" s="2">
        <f t="shared" si="0"/>
        <v>79.711999999999989</v>
      </c>
      <c r="J6" s="2" t="s">
        <v>201</v>
      </c>
      <c r="K6" s="2"/>
    </row>
    <row r="7" spans="1:11">
      <c r="A7" s="2">
        <v>6</v>
      </c>
      <c r="B7" s="2" t="s">
        <v>6</v>
      </c>
      <c r="C7" s="2" t="s">
        <v>7</v>
      </c>
      <c r="D7" s="2" t="s">
        <v>7</v>
      </c>
      <c r="E7" s="2">
        <v>78.5</v>
      </c>
      <c r="F7" s="2">
        <v>5</v>
      </c>
      <c r="G7" s="2">
        <v>83.5</v>
      </c>
      <c r="H7" s="2">
        <v>76.040000000000006</v>
      </c>
      <c r="I7" s="2">
        <f t="shared" si="0"/>
        <v>79.024000000000001</v>
      </c>
      <c r="J7" s="2" t="s">
        <v>201</v>
      </c>
      <c r="K7" s="2" t="s">
        <v>203</v>
      </c>
    </row>
    <row r="8" spans="1:11">
      <c r="A8" s="2">
        <v>7</v>
      </c>
      <c r="B8" s="2" t="s">
        <v>14</v>
      </c>
      <c r="C8" s="2" t="s">
        <v>7</v>
      </c>
      <c r="D8" s="2" t="s">
        <v>7</v>
      </c>
      <c r="E8" s="2">
        <v>72.5</v>
      </c>
      <c r="F8" s="2">
        <v>3</v>
      </c>
      <c r="G8" s="2">
        <v>75.5</v>
      </c>
      <c r="H8" s="2">
        <v>80.12</v>
      </c>
      <c r="I8" s="2">
        <f t="shared" si="0"/>
        <v>78.272000000000006</v>
      </c>
      <c r="J8" s="2"/>
      <c r="K8" s="2"/>
    </row>
    <row r="9" spans="1:11">
      <c r="A9" s="2">
        <v>8</v>
      </c>
      <c r="B9" s="2" t="s">
        <v>17</v>
      </c>
      <c r="C9" s="2" t="s">
        <v>7</v>
      </c>
      <c r="D9" s="2" t="s">
        <v>7</v>
      </c>
      <c r="E9" s="2">
        <v>71.5</v>
      </c>
      <c r="F9" s="2">
        <v>3</v>
      </c>
      <c r="G9" s="2">
        <v>74.5</v>
      </c>
      <c r="H9" s="2">
        <v>79.08</v>
      </c>
      <c r="I9" s="2">
        <f t="shared" si="0"/>
        <v>77.248000000000005</v>
      </c>
      <c r="J9" s="2"/>
      <c r="K9" s="2"/>
    </row>
    <row r="10" spans="1:11">
      <c r="A10" s="2">
        <v>9</v>
      </c>
      <c r="B10" s="2" t="s">
        <v>13</v>
      </c>
      <c r="C10" s="2" t="s">
        <v>7</v>
      </c>
      <c r="D10" s="2" t="s">
        <v>7</v>
      </c>
      <c r="E10" s="2">
        <v>75.5</v>
      </c>
      <c r="F10" s="2"/>
      <c r="G10" s="2">
        <v>75.5</v>
      </c>
      <c r="H10" s="2">
        <v>77.7</v>
      </c>
      <c r="I10" s="2">
        <f t="shared" si="0"/>
        <v>76.819999999999993</v>
      </c>
      <c r="J10" s="2"/>
      <c r="K10" s="2"/>
    </row>
    <row r="11" spans="1:11">
      <c r="A11" s="2">
        <v>10</v>
      </c>
      <c r="B11" s="2" t="s">
        <v>11</v>
      </c>
      <c r="C11" s="2" t="s">
        <v>7</v>
      </c>
      <c r="D11" s="2" t="s">
        <v>7</v>
      </c>
      <c r="E11" s="2">
        <v>71.5</v>
      </c>
      <c r="F11" s="2">
        <v>5</v>
      </c>
      <c r="G11" s="2">
        <v>76.5</v>
      </c>
      <c r="H11" s="2">
        <v>77</v>
      </c>
      <c r="I11" s="2">
        <f t="shared" si="0"/>
        <v>76.8</v>
      </c>
      <c r="J11" s="2"/>
      <c r="K11" s="2"/>
    </row>
    <row r="12" spans="1:11">
      <c r="A12" s="2">
        <v>11</v>
      </c>
      <c r="B12" s="2" t="s">
        <v>15</v>
      </c>
      <c r="C12" s="2" t="s">
        <v>7</v>
      </c>
      <c r="D12" s="2" t="s">
        <v>7</v>
      </c>
      <c r="E12" s="2">
        <v>72.5</v>
      </c>
      <c r="F12" s="2">
        <v>3</v>
      </c>
      <c r="G12" s="2">
        <v>75.5</v>
      </c>
      <c r="H12" s="2">
        <v>77.14</v>
      </c>
      <c r="I12" s="2">
        <f t="shared" si="0"/>
        <v>76.484000000000009</v>
      </c>
      <c r="J12" s="2"/>
      <c r="K12" s="2"/>
    </row>
    <row r="13" spans="1:11">
      <c r="A13" s="2">
        <v>12</v>
      </c>
      <c r="B13" s="2" t="s">
        <v>23</v>
      </c>
      <c r="C13" s="2" t="s">
        <v>7</v>
      </c>
      <c r="D13" s="2" t="s">
        <v>7</v>
      </c>
      <c r="E13" s="2">
        <v>72</v>
      </c>
      <c r="F13" s="2"/>
      <c r="G13" s="2">
        <v>72</v>
      </c>
      <c r="H13" s="2">
        <v>79.239999999999995</v>
      </c>
      <c r="I13" s="2">
        <f t="shared" si="0"/>
        <v>76.343999999999994</v>
      </c>
      <c r="J13" s="2"/>
      <c r="K13" s="2"/>
    </row>
    <row r="14" spans="1:11">
      <c r="A14" s="2">
        <v>13</v>
      </c>
      <c r="B14" s="2" t="s">
        <v>18</v>
      </c>
      <c r="C14" s="2" t="s">
        <v>7</v>
      </c>
      <c r="D14" s="2" t="s">
        <v>7</v>
      </c>
      <c r="E14" s="2">
        <v>71</v>
      </c>
      <c r="F14" s="2">
        <v>3</v>
      </c>
      <c r="G14" s="2">
        <v>74</v>
      </c>
      <c r="H14" s="2">
        <v>77.819999999999993</v>
      </c>
      <c r="I14" s="2">
        <f t="shared" si="0"/>
        <v>76.292000000000002</v>
      </c>
      <c r="J14" s="2"/>
      <c r="K14" s="2"/>
    </row>
    <row r="15" spans="1:11">
      <c r="A15" s="2">
        <v>14</v>
      </c>
      <c r="B15" s="2" t="s">
        <v>21</v>
      </c>
      <c r="C15" s="2" t="s">
        <v>7</v>
      </c>
      <c r="D15" s="2" t="s">
        <v>7</v>
      </c>
      <c r="E15" s="2">
        <v>69</v>
      </c>
      <c r="F15" s="2">
        <v>3</v>
      </c>
      <c r="G15" s="2">
        <v>72</v>
      </c>
      <c r="H15" s="2">
        <v>78.900000000000006</v>
      </c>
      <c r="I15" s="2">
        <f t="shared" si="0"/>
        <v>76.14</v>
      </c>
      <c r="J15" s="2"/>
      <c r="K15" s="2"/>
    </row>
    <row r="16" spans="1:11">
      <c r="A16" s="2">
        <v>15</v>
      </c>
      <c r="B16" s="2" t="s">
        <v>19</v>
      </c>
      <c r="C16" s="2" t="s">
        <v>7</v>
      </c>
      <c r="D16" s="2" t="s">
        <v>7</v>
      </c>
      <c r="E16" s="2">
        <v>70.5</v>
      </c>
      <c r="F16" s="2">
        <v>3</v>
      </c>
      <c r="G16" s="2">
        <v>73.5</v>
      </c>
      <c r="H16" s="2">
        <v>77.7</v>
      </c>
      <c r="I16" s="2">
        <f t="shared" si="0"/>
        <v>76.02</v>
      </c>
      <c r="J16" s="2"/>
      <c r="K16" s="2"/>
    </row>
    <row r="17" spans="1:11">
      <c r="A17" s="2">
        <v>16</v>
      </c>
      <c r="B17" s="2" t="s">
        <v>20</v>
      </c>
      <c r="C17" s="2" t="s">
        <v>7</v>
      </c>
      <c r="D17" s="2" t="s">
        <v>7</v>
      </c>
      <c r="E17" s="2">
        <v>73.5</v>
      </c>
      <c r="F17" s="2"/>
      <c r="G17" s="2">
        <v>73.5</v>
      </c>
      <c r="H17" s="2">
        <v>77.22</v>
      </c>
      <c r="I17" s="2">
        <f t="shared" si="0"/>
        <v>75.731999999999999</v>
      </c>
      <c r="J17" s="2"/>
      <c r="K17" s="2"/>
    </row>
    <row r="18" spans="1:11">
      <c r="A18" s="2">
        <v>17</v>
      </c>
      <c r="B18" s="2" t="s">
        <v>22</v>
      </c>
      <c r="C18" s="2" t="s">
        <v>7</v>
      </c>
      <c r="D18" s="2" t="s">
        <v>7</v>
      </c>
      <c r="E18" s="2">
        <v>69</v>
      </c>
      <c r="F18" s="2">
        <v>3</v>
      </c>
      <c r="G18" s="2">
        <v>72</v>
      </c>
      <c r="H18" s="2">
        <v>73.38</v>
      </c>
      <c r="I18" s="2">
        <f t="shared" si="0"/>
        <v>72.828000000000003</v>
      </c>
      <c r="J18" s="2"/>
      <c r="K18" s="2"/>
    </row>
  </sheetData>
  <sortState ref="A2:AU18">
    <sortCondition descending="1" ref="I1:I18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4"/>
  <sheetViews>
    <sheetView topLeftCell="B1" workbookViewId="0">
      <selection activeCell="H20" sqref="H20"/>
    </sheetView>
  </sheetViews>
  <sheetFormatPr defaultRowHeight="13.5"/>
  <cols>
    <col min="1" max="1" width="5.375" bestFit="1" customWidth="1"/>
    <col min="2" max="2" width="12.75" bestFit="1" customWidth="1"/>
    <col min="3" max="4" width="13.125" bestFit="1" customWidth="1"/>
    <col min="5" max="5" width="9.125" bestFit="1" customWidth="1"/>
    <col min="6" max="6" width="7.25" bestFit="1" customWidth="1"/>
    <col min="7" max="7" width="11.125" bestFit="1" customWidth="1"/>
    <col min="8" max="8" width="10.25" customWidth="1"/>
    <col min="9" max="9" width="9.25" customWidth="1"/>
    <col min="10" max="10" width="17.375" bestFit="1" customWidth="1"/>
    <col min="11" max="11" width="9.125" bestFit="1" customWidth="1"/>
  </cols>
  <sheetData>
    <row r="1" spans="1:11">
      <c r="A1" s="1" t="s">
        <v>195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196</v>
      </c>
      <c r="I1" s="2" t="s">
        <v>197</v>
      </c>
      <c r="J1" s="2" t="s">
        <v>198</v>
      </c>
      <c r="K1" s="2" t="s">
        <v>199</v>
      </c>
    </row>
    <row r="2" spans="1:11">
      <c r="A2" s="2">
        <v>1</v>
      </c>
      <c r="B2" s="2" t="s">
        <v>25</v>
      </c>
      <c r="C2" s="2" t="s">
        <v>26</v>
      </c>
      <c r="D2" s="2" t="s">
        <v>26</v>
      </c>
      <c r="E2" s="2">
        <v>73</v>
      </c>
      <c r="F2" s="2"/>
      <c r="G2" s="2">
        <v>73</v>
      </c>
      <c r="H2" s="2">
        <v>85.86</v>
      </c>
      <c r="I2" s="2">
        <f t="shared" ref="I2:I14" si="0">G2*0.4+H2*0.6</f>
        <v>80.716000000000008</v>
      </c>
      <c r="J2" s="2" t="s">
        <v>201</v>
      </c>
      <c r="K2" s="2"/>
    </row>
    <row r="3" spans="1:11">
      <c r="A3" s="2">
        <v>2</v>
      </c>
      <c r="B3" s="2" t="s">
        <v>30</v>
      </c>
      <c r="C3" s="2" t="s">
        <v>26</v>
      </c>
      <c r="D3" s="2" t="s">
        <v>26</v>
      </c>
      <c r="E3" s="2">
        <v>69</v>
      </c>
      <c r="F3" s="2"/>
      <c r="G3" s="2">
        <v>69</v>
      </c>
      <c r="H3" s="2">
        <v>81.52</v>
      </c>
      <c r="I3" s="2">
        <f t="shared" si="0"/>
        <v>76.512</v>
      </c>
      <c r="J3" s="2" t="s">
        <v>201</v>
      </c>
      <c r="K3" s="2"/>
    </row>
    <row r="4" spans="1:11">
      <c r="A4" s="2">
        <v>3</v>
      </c>
      <c r="B4" s="2" t="s">
        <v>31</v>
      </c>
      <c r="C4" s="2" t="s">
        <v>26</v>
      </c>
      <c r="D4" s="2" t="s">
        <v>26</v>
      </c>
      <c r="E4" s="2">
        <v>67</v>
      </c>
      <c r="F4" s="2"/>
      <c r="G4" s="2">
        <v>67</v>
      </c>
      <c r="H4" s="2">
        <v>82.82</v>
      </c>
      <c r="I4" s="2">
        <f t="shared" si="0"/>
        <v>76.49199999999999</v>
      </c>
      <c r="J4" s="2" t="s">
        <v>201</v>
      </c>
      <c r="K4" s="2"/>
    </row>
    <row r="5" spans="1:11">
      <c r="A5" s="2">
        <v>4</v>
      </c>
      <c r="B5" s="2" t="s">
        <v>28</v>
      </c>
      <c r="C5" s="2" t="s">
        <v>26</v>
      </c>
      <c r="D5" s="2" t="s">
        <v>26</v>
      </c>
      <c r="E5" s="2">
        <v>71</v>
      </c>
      <c r="F5" s="2"/>
      <c r="G5" s="2">
        <v>71</v>
      </c>
      <c r="H5" s="2">
        <v>79.86</v>
      </c>
      <c r="I5" s="2">
        <f t="shared" si="0"/>
        <v>76.316000000000003</v>
      </c>
      <c r="J5" s="2" t="s">
        <v>201</v>
      </c>
      <c r="K5" s="2"/>
    </row>
    <row r="6" spans="1:11">
      <c r="A6" s="2">
        <v>5</v>
      </c>
      <c r="B6" s="2" t="s">
        <v>33</v>
      </c>
      <c r="C6" s="2" t="s">
        <v>26</v>
      </c>
      <c r="D6" s="2" t="s">
        <v>26</v>
      </c>
      <c r="E6" s="2">
        <v>65</v>
      </c>
      <c r="F6" s="2"/>
      <c r="G6" s="2">
        <v>65</v>
      </c>
      <c r="H6" s="2">
        <v>83.3</v>
      </c>
      <c r="I6" s="2">
        <f t="shared" si="0"/>
        <v>75.97999999999999</v>
      </c>
      <c r="J6" s="2" t="s">
        <v>201</v>
      </c>
      <c r="K6" s="2" t="s">
        <v>203</v>
      </c>
    </row>
    <row r="7" spans="1:11">
      <c r="A7" s="2">
        <v>6</v>
      </c>
      <c r="B7" s="2" t="s">
        <v>27</v>
      </c>
      <c r="C7" s="2" t="s">
        <v>26</v>
      </c>
      <c r="D7" s="2" t="s">
        <v>26</v>
      </c>
      <c r="E7" s="2">
        <v>68</v>
      </c>
      <c r="F7" s="2">
        <v>3</v>
      </c>
      <c r="G7" s="2">
        <v>71</v>
      </c>
      <c r="H7" s="2">
        <v>79.22</v>
      </c>
      <c r="I7" s="2">
        <f t="shared" si="0"/>
        <v>75.932000000000002</v>
      </c>
      <c r="J7" s="2"/>
      <c r="K7" s="2"/>
    </row>
    <row r="8" spans="1:11">
      <c r="A8" s="2">
        <v>7</v>
      </c>
      <c r="B8" s="2" t="s">
        <v>29</v>
      </c>
      <c r="C8" s="2" t="s">
        <v>26</v>
      </c>
      <c r="D8" s="2" t="s">
        <v>26</v>
      </c>
      <c r="E8" s="2">
        <v>70.5</v>
      </c>
      <c r="F8" s="2"/>
      <c r="G8" s="2">
        <v>70.5</v>
      </c>
      <c r="H8" s="2">
        <v>78.52</v>
      </c>
      <c r="I8" s="2">
        <f t="shared" si="0"/>
        <v>75.311999999999998</v>
      </c>
      <c r="J8" s="2"/>
      <c r="K8" s="2"/>
    </row>
    <row r="9" spans="1:11">
      <c r="A9" s="2">
        <v>8</v>
      </c>
      <c r="B9" s="2" t="s">
        <v>35</v>
      </c>
      <c r="C9" s="2" t="s">
        <v>26</v>
      </c>
      <c r="D9" s="2" t="s">
        <v>26</v>
      </c>
      <c r="E9" s="2">
        <v>64.5</v>
      </c>
      <c r="F9" s="2"/>
      <c r="G9" s="2">
        <v>64.5</v>
      </c>
      <c r="H9" s="2">
        <v>82.5</v>
      </c>
      <c r="I9" s="2">
        <f t="shared" si="0"/>
        <v>75.3</v>
      </c>
      <c r="J9" s="2"/>
      <c r="K9" s="2"/>
    </row>
    <row r="10" spans="1:11">
      <c r="A10" s="2">
        <v>9</v>
      </c>
      <c r="B10" s="2" t="s">
        <v>32</v>
      </c>
      <c r="C10" s="2" t="s">
        <v>26</v>
      </c>
      <c r="D10" s="2" t="s">
        <v>26</v>
      </c>
      <c r="E10" s="2">
        <v>65.5</v>
      </c>
      <c r="F10" s="2"/>
      <c r="G10" s="2">
        <v>65.5</v>
      </c>
      <c r="H10" s="2">
        <v>81.06</v>
      </c>
      <c r="I10" s="2">
        <f t="shared" si="0"/>
        <v>74.836000000000013</v>
      </c>
      <c r="J10" s="2"/>
      <c r="K10" s="2"/>
    </row>
    <row r="11" spans="1:11">
      <c r="A11" s="2">
        <v>10</v>
      </c>
      <c r="B11" s="2" t="s">
        <v>34</v>
      </c>
      <c r="C11" s="2" t="s">
        <v>26</v>
      </c>
      <c r="D11" s="2" t="s">
        <v>26</v>
      </c>
      <c r="E11" s="2">
        <v>65</v>
      </c>
      <c r="F11" s="2"/>
      <c r="G11" s="2">
        <v>65</v>
      </c>
      <c r="H11" s="2">
        <v>80.900000000000006</v>
      </c>
      <c r="I11" s="2">
        <f t="shared" si="0"/>
        <v>74.539999999999992</v>
      </c>
      <c r="J11" s="2"/>
      <c r="K11" s="2"/>
    </row>
    <row r="12" spans="1:11">
      <c r="A12" s="2">
        <v>11</v>
      </c>
      <c r="B12" s="2" t="s">
        <v>36</v>
      </c>
      <c r="C12" s="2" t="s">
        <v>26</v>
      </c>
      <c r="D12" s="2" t="s">
        <v>26</v>
      </c>
      <c r="E12" s="2">
        <v>64.5</v>
      </c>
      <c r="F12" s="2"/>
      <c r="G12" s="2">
        <v>64.5</v>
      </c>
      <c r="H12" s="2">
        <v>79.540000000000006</v>
      </c>
      <c r="I12" s="2">
        <f t="shared" si="0"/>
        <v>73.524000000000001</v>
      </c>
      <c r="J12" s="2"/>
      <c r="K12" s="2"/>
    </row>
    <row r="13" spans="1:11">
      <c r="A13" s="2">
        <v>12</v>
      </c>
      <c r="B13" s="2" t="s">
        <v>37</v>
      </c>
      <c r="C13" s="2" t="s">
        <v>26</v>
      </c>
      <c r="D13" s="2" t="s">
        <v>26</v>
      </c>
      <c r="E13" s="2">
        <v>62</v>
      </c>
      <c r="F13" s="2"/>
      <c r="G13" s="2">
        <v>62</v>
      </c>
      <c r="H13" s="2">
        <v>77.56</v>
      </c>
      <c r="I13" s="2">
        <f t="shared" si="0"/>
        <v>71.335999999999999</v>
      </c>
      <c r="J13" s="2"/>
      <c r="K13" s="2"/>
    </row>
    <row r="14" spans="1:11">
      <c r="A14" s="2">
        <v>13</v>
      </c>
      <c r="B14" s="2" t="s">
        <v>38</v>
      </c>
      <c r="C14" s="2" t="s">
        <v>26</v>
      </c>
      <c r="D14" s="2" t="s">
        <v>26</v>
      </c>
      <c r="E14" s="2">
        <v>62</v>
      </c>
      <c r="F14" s="2"/>
      <c r="G14" s="2">
        <v>62</v>
      </c>
      <c r="H14" s="2">
        <v>76.180000000000007</v>
      </c>
      <c r="I14" s="2">
        <f t="shared" si="0"/>
        <v>70.50800000000001</v>
      </c>
      <c r="J14" s="2"/>
      <c r="K14" s="2"/>
    </row>
  </sheetData>
  <sortState ref="A2:AU16">
    <sortCondition descending="1" ref="I1:I16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"/>
  <sheetViews>
    <sheetView topLeftCell="C1" workbookViewId="0">
      <selection activeCell="K18" sqref="K18"/>
    </sheetView>
  </sheetViews>
  <sheetFormatPr defaultRowHeight="13.5"/>
  <cols>
    <col min="1" max="1" width="5.375" bestFit="1" customWidth="1"/>
    <col min="2" max="2" width="12.75" bestFit="1" customWidth="1"/>
    <col min="3" max="4" width="17.375" bestFit="1" customWidth="1"/>
    <col min="5" max="5" width="9.125" bestFit="1" customWidth="1"/>
    <col min="6" max="6" width="7.25" bestFit="1" customWidth="1"/>
    <col min="7" max="7" width="11.125" bestFit="1" customWidth="1"/>
    <col min="8" max="8" width="13.125" customWidth="1"/>
    <col min="9" max="9" width="12.125" customWidth="1"/>
    <col min="10" max="10" width="17.375" bestFit="1" customWidth="1"/>
    <col min="11" max="11" width="9.125" bestFit="1" customWidth="1"/>
  </cols>
  <sheetData>
    <row r="1" spans="1:11">
      <c r="A1" s="1" t="s">
        <v>195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196</v>
      </c>
      <c r="I1" s="2" t="s">
        <v>197</v>
      </c>
      <c r="J1" s="2" t="s">
        <v>198</v>
      </c>
      <c r="K1" s="2" t="s">
        <v>199</v>
      </c>
    </row>
    <row r="2" spans="1:11">
      <c r="A2" s="2">
        <v>1</v>
      </c>
      <c r="B2" s="2" t="s">
        <v>39</v>
      </c>
      <c r="C2" s="2" t="s">
        <v>40</v>
      </c>
      <c r="D2" s="2" t="s">
        <v>40</v>
      </c>
      <c r="E2" s="2">
        <v>78</v>
      </c>
      <c r="F2" s="2"/>
      <c r="G2" s="2">
        <v>78</v>
      </c>
      <c r="H2" s="2">
        <v>83.48</v>
      </c>
      <c r="I2" s="2">
        <f t="shared" ref="I2:I8" si="0">G2*0.4+H2*0.6</f>
        <v>81.288000000000011</v>
      </c>
      <c r="J2" s="2" t="s">
        <v>201</v>
      </c>
      <c r="K2" s="2"/>
    </row>
    <row r="3" spans="1:11">
      <c r="A3" s="2">
        <v>2</v>
      </c>
      <c r="B3" s="2" t="s">
        <v>43</v>
      </c>
      <c r="C3" s="2" t="s">
        <v>40</v>
      </c>
      <c r="D3" s="2" t="s">
        <v>40</v>
      </c>
      <c r="E3" s="2">
        <v>69.5</v>
      </c>
      <c r="F3" s="2"/>
      <c r="G3" s="2">
        <v>69.5</v>
      </c>
      <c r="H3" s="2">
        <v>82.84</v>
      </c>
      <c r="I3" s="2">
        <f t="shared" si="0"/>
        <v>77.504000000000005</v>
      </c>
      <c r="J3" s="2" t="s">
        <v>201</v>
      </c>
      <c r="K3" s="2"/>
    </row>
    <row r="4" spans="1:11">
      <c r="A4" s="2">
        <v>3</v>
      </c>
      <c r="B4" s="2" t="s">
        <v>44</v>
      </c>
      <c r="C4" s="2" t="s">
        <v>40</v>
      </c>
      <c r="D4" s="2" t="s">
        <v>40</v>
      </c>
      <c r="E4" s="2">
        <v>68</v>
      </c>
      <c r="F4" s="2"/>
      <c r="G4" s="2">
        <v>68</v>
      </c>
      <c r="H4" s="2">
        <v>82.06</v>
      </c>
      <c r="I4" s="2">
        <f t="shared" si="0"/>
        <v>76.436000000000007</v>
      </c>
      <c r="J4" s="2" t="s">
        <v>201</v>
      </c>
      <c r="K4" s="2" t="s">
        <v>203</v>
      </c>
    </row>
    <row r="5" spans="1:11">
      <c r="A5" s="2">
        <v>4</v>
      </c>
      <c r="B5" s="2" t="s">
        <v>41</v>
      </c>
      <c r="C5" s="2" t="s">
        <v>40</v>
      </c>
      <c r="D5" s="2" t="s">
        <v>40</v>
      </c>
      <c r="E5" s="2">
        <v>71</v>
      </c>
      <c r="F5" s="2"/>
      <c r="G5" s="2">
        <v>71</v>
      </c>
      <c r="H5" s="2">
        <v>78.040000000000006</v>
      </c>
      <c r="I5" s="2">
        <f t="shared" si="0"/>
        <v>75.224000000000004</v>
      </c>
      <c r="J5" s="2"/>
      <c r="K5" s="2"/>
    </row>
    <row r="6" spans="1:11">
      <c r="A6" s="2">
        <v>5</v>
      </c>
      <c r="B6" s="2" t="s">
        <v>45</v>
      </c>
      <c r="C6" s="2" t="s">
        <v>40</v>
      </c>
      <c r="D6" s="2" t="s">
        <v>40</v>
      </c>
      <c r="E6" s="2">
        <v>67.5</v>
      </c>
      <c r="F6" s="2"/>
      <c r="G6" s="2">
        <v>67.5</v>
      </c>
      <c r="H6" s="2">
        <v>80.2</v>
      </c>
      <c r="I6" s="2">
        <f t="shared" si="0"/>
        <v>75.12</v>
      </c>
      <c r="J6" s="2"/>
      <c r="K6" s="2"/>
    </row>
    <row r="7" spans="1:11">
      <c r="A7" s="2">
        <v>6</v>
      </c>
      <c r="B7" s="2" t="s">
        <v>42</v>
      </c>
      <c r="C7" s="2" t="s">
        <v>40</v>
      </c>
      <c r="D7" s="2" t="s">
        <v>40</v>
      </c>
      <c r="E7" s="2">
        <v>70</v>
      </c>
      <c r="F7" s="2"/>
      <c r="G7" s="2">
        <v>70</v>
      </c>
      <c r="H7" s="2">
        <v>78.260000000000005</v>
      </c>
      <c r="I7" s="2">
        <f t="shared" si="0"/>
        <v>74.956000000000003</v>
      </c>
      <c r="J7" s="2"/>
      <c r="K7" s="2"/>
    </row>
    <row r="8" spans="1:11">
      <c r="A8" s="2">
        <v>7</v>
      </c>
      <c r="B8" s="2" t="s">
        <v>46</v>
      </c>
      <c r="C8" s="2" t="s">
        <v>40</v>
      </c>
      <c r="D8" s="2" t="s">
        <v>40</v>
      </c>
      <c r="E8" s="2">
        <v>64.5</v>
      </c>
      <c r="F8" s="2">
        <v>3</v>
      </c>
      <c r="G8" s="2">
        <v>67.5</v>
      </c>
      <c r="H8" s="2">
        <v>77.36</v>
      </c>
      <c r="I8" s="2">
        <f t="shared" si="0"/>
        <v>73.415999999999997</v>
      </c>
      <c r="J8" s="2"/>
      <c r="K8" s="2"/>
    </row>
  </sheetData>
  <sortState ref="A2:AU8">
    <sortCondition descending="1" ref="I1:I8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91"/>
  <sheetViews>
    <sheetView workbookViewId="0">
      <selection activeCell="B8" sqref="B8"/>
    </sheetView>
  </sheetViews>
  <sheetFormatPr defaultRowHeight="13.5"/>
  <cols>
    <col min="1" max="1" width="4.75" bestFit="1" customWidth="1"/>
    <col min="2" max="2" width="12.75" bestFit="1" customWidth="1"/>
    <col min="3" max="4" width="9.125" bestFit="1" customWidth="1"/>
    <col min="5" max="5" width="8" bestFit="1" customWidth="1"/>
    <col min="6" max="6" width="8.375" customWidth="1"/>
    <col min="7" max="7" width="12.75" customWidth="1"/>
    <col min="8" max="8" width="16.625" customWidth="1"/>
    <col min="9" max="9" width="12.25" customWidth="1"/>
    <col min="10" max="10" width="20" customWidth="1"/>
    <col min="11" max="11" width="9.125" bestFit="1" customWidth="1"/>
  </cols>
  <sheetData>
    <row r="1" spans="1:11">
      <c r="A1" s="1" t="s">
        <v>195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196</v>
      </c>
      <c r="I1" s="2" t="s">
        <v>197</v>
      </c>
      <c r="J1" s="2" t="s">
        <v>198</v>
      </c>
      <c r="K1" s="2" t="s">
        <v>199</v>
      </c>
    </row>
    <row r="2" spans="1:11">
      <c r="A2" s="2">
        <v>1</v>
      </c>
      <c r="B2" s="2" t="s">
        <v>113</v>
      </c>
      <c r="C2" s="2" t="s">
        <v>107</v>
      </c>
      <c r="D2" s="2" t="s">
        <v>114</v>
      </c>
      <c r="E2" s="2">
        <v>78</v>
      </c>
      <c r="F2" s="2"/>
      <c r="G2" s="2">
        <v>78</v>
      </c>
      <c r="H2" s="2">
        <v>83.42</v>
      </c>
      <c r="I2" s="2">
        <f t="shared" ref="I2:I23" si="0">G2*0.4+H2*0.6</f>
        <v>81.25200000000001</v>
      </c>
      <c r="J2" s="2" t="s">
        <v>202</v>
      </c>
      <c r="K2" s="2"/>
    </row>
    <row r="3" spans="1:11">
      <c r="A3" s="2">
        <v>2</v>
      </c>
      <c r="B3" s="2" t="s">
        <v>115</v>
      </c>
      <c r="C3" s="2" t="s">
        <v>107</v>
      </c>
      <c r="D3" s="2" t="s">
        <v>114</v>
      </c>
      <c r="E3" s="2">
        <v>73</v>
      </c>
      <c r="F3" s="2"/>
      <c r="G3" s="2">
        <v>73</v>
      </c>
      <c r="H3" s="2">
        <v>80.959999999999994</v>
      </c>
      <c r="I3" s="2">
        <f t="shared" si="0"/>
        <v>77.775999999999996</v>
      </c>
      <c r="J3" s="2" t="s">
        <v>202</v>
      </c>
      <c r="K3" s="2" t="s">
        <v>203</v>
      </c>
    </row>
    <row r="4" spans="1:11">
      <c r="A4" s="2">
        <v>3</v>
      </c>
      <c r="B4" s="2" t="s">
        <v>116</v>
      </c>
      <c r="C4" s="2" t="s">
        <v>107</v>
      </c>
      <c r="D4" s="2" t="s">
        <v>114</v>
      </c>
      <c r="E4" s="2">
        <v>69</v>
      </c>
      <c r="F4" s="2">
        <v>3</v>
      </c>
      <c r="G4" s="2">
        <v>72</v>
      </c>
      <c r="H4" s="2">
        <v>77.14</v>
      </c>
      <c r="I4" s="2">
        <f t="shared" si="0"/>
        <v>75.084000000000003</v>
      </c>
      <c r="J4" s="2"/>
      <c r="K4" s="2"/>
    </row>
    <row r="5" spans="1:11">
      <c r="A5" s="2">
        <v>4</v>
      </c>
      <c r="B5" s="2" t="s">
        <v>188</v>
      </c>
      <c r="C5" s="2" t="s">
        <v>107</v>
      </c>
      <c r="D5" s="2" t="s">
        <v>189</v>
      </c>
      <c r="E5" s="2">
        <v>75</v>
      </c>
      <c r="F5" s="2">
        <v>3</v>
      </c>
      <c r="G5" s="2">
        <v>78</v>
      </c>
      <c r="H5" s="2">
        <v>82.32</v>
      </c>
      <c r="I5" s="2">
        <f t="shared" si="0"/>
        <v>80.591999999999999</v>
      </c>
      <c r="J5" s="2" t="s">
        <v>202</v>
      </c>
      <c r="K5" s="2"/>
    </row>
    <row r="6" spans="1:11">
      <c r="A6" s="2">
        <v>5</v>
      </c>
      <c r="B6" s="2" t="s">
        <v>191</v>
      </c>
      <c r="C6" s="2" t="s">
        <v>107</v>
      </c>
      <c r="D6" s="2" t="s">
        <v>189</v>
      </c>
      <c r="E6" s="2">
        <v>71.5</v>
      </c>
      <c r="F6" s="2">
        <v>5</v>
      </c>
      <c r="G6" s="2">
        <v>76.5</v>
      </c>
      <c r="H6" s="2">
        <v>80.06</v>
      </c>
      <c r="I6" s="2">
        <f t="shared" si="0"/>
        <v>78.635999999999996</v>
      </c>
      <c r="J6" s="2" t="s">
        <v>202</v>
      </c>
      <c r="K6" s="2"/>
    </row>
    <row r="7" spans="1:11">
      <c r="A7" s="2">
        <v>6</v>
      </c>
      <c r="B7" s="2" t="s">
        <v>192</v>
      </c>
      <c r="C7" s="2" t="s">
        <v>107</v>
      </c>
      <c r="D7" s="2" t="s">
        <v>189</v>
      </c>
      <c r="E7" s="2">
        <v>73.5</v>
      </c>
      <c r="F7" s="2">
        <v>3</v>
      </c>
      <c r="G7" s="2">
        <v>76.5</v>
      </c>
      <c r="H7" s="2">
        <v>78.3</v>
      </c>
      <c r="I7" s="2">
        <f t="shared" si="0"/>
        <v>77.58</v>
      </c>
      <c r="J7" s="2" t="s">
        <v>202</v>
      </c>
      <c r="K7" s="2" t="s">
        <v>203</v>
      </c>
    </row>
    <row r="8" spans="1:11">
      <c r="A8" s="2">
        <v>7</v>
      </c>
      <c r="B8" s="2">
        <v>25518110021</v>
      </c>
      <c r="C8" s="2" t="s">
        <v>107</v>
      </c>
      <c r="D8" s="2" t="s">
        <v>189</v>
      </c>
      <c r="E8" s="2">
        <v>75</v>
      </c>
      <c r="F8" s="2"/>
      <c r="G8" s="2">
        <v>75</v>
      </c>
      <c r="H8" s="2">
        <v>79.12</v>
      </c>
      <c r="I8" s="2">
        <f t="shared" si="0"/>
        <v>77.472000000000008</v>
      </c>
      <c r="J8" s="2"/>
      <c r="K8" s="2"/>
    </row>
    <row r="9" spans="1:11">
      <c r="A9" s="2">
        <v>8</v>
      </c>
      <c r="B9" s="2" t="s">
        <v>190</v>
      </c>
      <c r="C9" s="2" t="s">
        <v>107</v>
      </c>
      <c r="D9" s="2" t="s">
        <v>189</v>
      </c>
      <c r="E9" s="2">
        <v>77</v>
      </c>
      <c r="F9" s="2"/>
      <c r="G9" s="2">
        <v>77</v>
      </c>
      <c r="H9" s="2">
        <v>77.22</v>
      </c>
      <c r="I9" s="2">
        <f t="shared" si="0"/>
        <v>77.132000000000005</v>
      </c>
      <c r="J9" s="2"/>
      <c r="K9" s="2"/>
    </row>
    <row r="10" spans="1:11">
      <c r="A10" s="2">
        <v>9</v>
      </c>
      <c r="B10" s="2" t="s">
        <v>193</v>
      </c>
      <c r="C10" s="2" t="s">
        <v>107</v>
      </c>
      <c r="D10" s="2" t="s">
        <v>189</v>
      </c>
      <c r="E10" s="2">
        <v>70.5</v>
      </c>
      <c r="F10" s="2">
        <v>5</v>
      </c>
      <c r="G10" s="2">
        <v>75.5</v>
      </c>
      <c r="H10" s="2">
        <v>76.900000000000006</v>
      </c>
      <c r="I10" s="2">
        <f t="shared" si="0"/>
        <v>76.34</v>
      </c>
      <c r="J10" s="2"/>
      <c r="K10" s="2"/>
    </row>
    <row r="11" spans="1:11">
      <c r="A11" s="2">
        <v>10</v>
      </c>
      <c r="B11" s="2" t="s">
        <v>194</v>
      </c>
      <c r="C11" s="2" t="s">
        <v>107</v>
      </c>
      <c r="D11" s="2" t="s">
        <v>189</v>
      </c>
      <c r="E11" s="2">
        <v>72</v>
      </c>
      <c r="F11" s="2">
        <v>3</v>
      </c>
      <c r="G11" s="2">
        <v>75</v>
      </c>
      <c r="H11" s="2">
        <v>76.099999999999994</v>
      </c>
      <c r="I11" s="2">
        <f t="shared" si="0"/>
        <v>75.66</v>
      </c>
      <c r="J11" s="2"/>
      <c r="K11" s="2"/>
    </row>
    <row r="12" spans="1:11">
      <c r="A12" s="2">
        <v>11</v>
      </c>
      <c r="B12" s="2" t="s">
        <v>178</v>
      </c>
      <c r="C12" s="2" t="s">
        <v>107</v>
      </c>
      <c r="D12" s="2" t="s">
        <v>103</v>
      </c>
      <c r="E12" s="2">
        <v>73.5</v>
      </c>
      <c r="F12" s="2">
        <v>3</v>
      </c>
      <c r="G12" s="2">
        <v>76.5</v>
      </c>
      <c r="H12" s="2">
        <v>82.26</v>
      </c>
      <c r="I12" s="2">
        <f t="shared" si="0"/>
        <v>79.956000000000003</v>
      </c>
      <c r="J12" s="2" t="s">
        <v>202</v>
      </c>
      <c r="K12" s="2"/>
    </row>
    <row r="13" spans="1:11">
      <c r="A13" s="2">
        <v>12</v>
      </c>
      <c r="B13" s="2">
        <v>25518110123</v>
      </c>
      <c r="C13" s="2" t="s">
        <v>107</v>
      </c>
      <c r="D13" s="2" t="s">
        <v>103</v>
      </c>
      <c r="E13" s="2">
        <v>75</v>
      </c>
      <c r="F13" s="2">
        <v>3</v>
      </c>
      <c r="G13" s="2">
        <v>78</v>
      </c>
      <c r="H13" s="2">
        <v>80.38</v>
      </c>
      <c r="I13" s="2">
        <f t="shared" si="0"/>
        <v>79.427999999999997</v>
      </c>
      <c r="J13" s="2" t="s">
        <v>202</v>
      </c>
      <c r="K13" s="2"/>
    </row>
    <row r="14" spans="1:11">
      <c r="A14" s="2">
        <v>13</v>
      </c>
      <c r="B14" s="2" t="s">
        <v>176</v>
      </c>
      <c r="C14" s="2" t="s">
        <v>107</v>
      </c>
      <c r="D14" s="2" t="s">
        <v>103</v>
      </c>
      <c r="E14" s="2">
        <v>78.5</v>
      </c>
      <c r="F14" s="2"/>
      <c r="G14" s="2">
        <v>78.5</v>
      </c>
      <c r="H14" s="2">
        <v>79.44</v>
      </c>
      <c r="I14" s="2">
        <f t="shared" si="0"/>
        <v>79.063999999999993</v>
      </c>
      <c r="J14" s="2" t="s">
        <v>202</v>
      </c>
      <c r="K14" s="2"/>
    </row>
    <row r="15" spans="1:11">
      <c r="A15" s="2">
        <v>14</v>
      </c>
      <c r="B15" s="2" t="s">
        <v>180</v>
      </c>
      <c r="C15" s="2" t="s">
        <v>107</v>
      </c>
      <c r="D15" s="2" t="s">
        <v>103</v>
      </c>
      <c r="E15" s="2">
        <v>70.5</v>
      </c>
      <c r="F15" s="2">
        <v>5</v>
      </c>
      <c r="G15" s="2">
        <v>75.5</v>
      </c>
      <c r="H15" s="2">
        <v>81.3</v>
      </c>
      <c r="I15" s="2">
        <f t="shared" si="0"/>
        <v>78.97999999999999</v>
      </c>
      <c r="J15" s="2" t="s">
        <v>202</v>
      </c>
      <c r="K15" s="2"/>
    </row>
    <row r="16" spans="1:11">
      <c r="A16" s="2">
        <v>15</v>
      </c>
      <c r="B16" s="2" t="s">
        <v>179</v>
      </c>
      <c r="C16" s="2" t="s">
        <v>107</v>
      </c>
      <c r="D16" s="2" t="s">
        <v>103</v>
      </c>
      <c r="E16" s="2">
        <v>72.5</v>
      </c>
      <c r="F16" s="2">
        <v>3</v>
      </c>
      <c r="G16" s="2">
        <v>75.5</v>
      </c>
      <c r="H16" s="2">
        <v>81.28</v>
      </c>
      <c r="I16" s="2">
        <f t="shared" si="0"/>
        <v>78.968000000000004</v>
      </c>
      <c r="J16" s="2" t="s">
        <v>202</v>
      </c>
      <c r="K16" s="2"/>
    </row>
    <row r="17" spans="1:11">
      <c r="A17" s="2">
        <v>16</v>
      </c>
      <c r="B17" s="2" t="s">
        <v>177</v>
      </c>
      <c r="C17" s="2" t="s">
        <v>107</v>
      </c>
      <c r="D17" s="2" t="s">
        <v>103</v>
      </c>
      <c r="E17" s="2">
        <v>78</v>
      </c>
      <c r="F17" s="2"/>
      <c r="G17" s="2">
        <v>78</v>
      </c>
      <c r="H17" s="2">
        <v>78.28</v>
      </c>
      <c r="I17" s="2">
        <f t="shared" si="0"/>
        <v>78.168000000000006</v>
      </c>
      <c r="J17" s="2" t="s">
        <v>202</v>
      </c>
      <c r="K17" s="2" t="s">
        <v>203</v>
      </c>
    </row>
    <row r="18" spans="1:11">
      <c r="A18" s="2">
        <v>17</v>
      </c>
      <c r="B18" s="2" t="s">
        <v>182</v>
      </c>
      <c r="C18" s="2" t="s">
        <v>107</v>
      </c>
      <c r="D18" s="2" t="s">
        <v>103</v>
      </c>
      <c r="E18" s="2">
        <v>74.5</v>
      </c>
      <c r="F18" s="2"/>
      <c r="G18" s="2">
        <v>74.5</v>
      </c>
      <c r="H18" s="2">
        <v>79.98</v>
      </c>
      <c r="I18" s="2">
        <f t="shared" si="0"/>
        <v>77.787999999999997</v>
      </c>
      <c r="J18" s="2"/>
      <c r="K18" s="2"/>
    </row>
    <row r="19" spans="1:11">
      <c r="A19" s="2">
        <v>18</v>
      </c>
      <c r="B19" s="2" t="s">
        <v>184</v>
      </c>
      <c r="C19" s="2" t="s">
        <v>107</v>
      </c>
      <c r="D19" s="2" t="s">
        <v>103</v>
      </c>
      <c r="E19" s="2">
        <v>74.5</v>
      </c>
      <c r="F19" s="2"/>
      <c r="G19" s="2">
        <v>74.5</v>
      </c>
      <c r="H19" s="2">
        <v>79.78</v>
      </c>
      <c r="I19" s="2">
        <f t="shared" si="0"/>
        <v>77.668000000000006</v>
      </c>
      <c r="J19" s="2"/>
      <c r="K19" s="2"/>
    </row>
    <row r="20" spans="1:11">
      <c r="A20" s="2">
        <v>19</v>
      </c>
      <c r="B20" s="2" t="s">
        <v>185</v>
      </c>
      <c r="C20" s="2" t="s">
        <v>107</v>
      </c>
      <c r="D20" s="2" t="s">
        <v>103</v>
      </c>
      <c r="E20" s="2">
        <v>71.5</v>
      </c>
      <c r="F20" s="2">
        <v>3</v>
      </c>
      <c r="G20" s="2">
        <v>74.5</v>
      </c>
      <c r="H20" s="2">
        <v>78.88</v>
      </c>
      <c r="I20" s="2">
        <f t="shared" si="0"/>
        <v>77.128</v>
      </c>
      <c r="J20" s="2"/>
      <c r="K20" s="2"/>
    </row>
    <row r="21" spans="1:11">
      <c r="A21" s="2">
        <v>20</v>
      </c>
      <c r="B21" s="2" t="s">
        <v>183</v>
      </c>
      <c r="C21" s="2" t="s">
        <v>107</v>
      </c>
      <c r="D21" s="2" t="s">
        <v>103</v>
      </c>
      <c r="E21" s="2">
        <v>74.5</v>
      </c>
      <c r="F21" s="2"/>
      <c r="G21" s="2">
        <v>74.5</v>
      </c>
      <c r="H21" s="2">
        <v>78.2</v>
      </c>
      <c r="I21" s="2">
        <f t="shared" si="0"/>
        <v>76.72</v>
      </c>
      <c r="J21" s="2"/>
      <c r="K21" s="2"/>
    </row>
    <row r="22" spans="1:11">
      <c r="A22" s="2">
        <v>21</v>
      </c>
      <c r="B22" s="2">
        <v>25518110227</v>
      </c>
      <c r="C22" s="2" t="s">
        <v>107</v>
      </c>
      <c r="D22" s="2" t="s">
        <v>103</v>
      </c>
      <c r="E22" s="2">
        <v>74</v>
      </c>
      <c r="F22" s="2"/>
      <c r="G22" s="2">
        <v>74</v>
      </c>
      <c r="H22" s="2">
        <v>78.180000000000007</v>
      </c>
      <c r="I22" s="2">
        <f t="shared" si="0"/>
        <v>76.50800000000001</v>
      </c>
      <c r="J22" s="2"/>
      <c r="K22" s="2"/>
    </row>
    <row r="23" spans="1:11">
      <c r="A23" s="2">
        <v>22</v>
      </c>
      <c r="B23" s="2" t="s">
        <v>187</v>
      </c>
      <c r="C23" s="2" t="s">
        <v>107</v>
      </c>
      <c r="D23" s="2" t="s">
        <v>103</v>
      </c>
      <c r="E23" s="2">
        <v>71</v>
      </c>
      <c r="F23" s="2">
        <v>3</v>
      </c>
      <c r="G23" s="2">
        <v>74</v>
      </c>
      <c r="H23" s="2">
        <v>78.06</v>
      </c>
      <c r="I23" s="2">
        <f t="shared" si="0"/>
        <v>76.436000000000007</v>
      </c>
      <c r="J23" s="2"/>
      <c r="K23" s="2"/>
    </row>
    <row r="24" spans="1:11">
      <c r="A24" s="2">
        <v>23</v>
      </c>
      <c r="B24" s="2">
        <v>25518110126</v>
      </c>
      <c r="C24" s="2" t="s">
        <v>107</v>
      </c>
      <c r="D24" s="2" t="s">
        <v>103</v>
      </c>
      <c r="E24" s="2">
        <v>73.5</v>
      </c>
      <c r="F24" s="2">
        <v>3</v>
      </c>
      <c r="G24" s="2">
        <v>76.5</v>
      </c>
      <c r="H24" s="2" t="s">
        <v>200</v>
      </c>
      <c r="I24" s="2"/>
      <c r="J24" s="2"/>
      <c r="K24" s="2"/>
    </row>
    <row r="25" spans="1:11">
      <c r="A25" s="2">
        <v>24</v>
      </c>
      <c r="B25" s="2" t="s">
        <v>181</v>
      </c>
      <c r="C25" s="2" t="s">
        <v>107</v>
      </c>
      <c r="D25" s="2" t="s">
        <v>103</v>
      </c>
      <c r="E25" s="2">
        <v>74.5</v>
      </c>
      <c r="F25" s="2"/>
      <c r="G25" s="2">
        <v>74.5</v>
      </c>
      <c r="H25" s="2" t="s">
        <v>200</v>
      </c>
      <c r="I25" s="2"/>
      <c r="J25" s="2"/>
      <c r="K25" s="2"/>
    </row>
    <row r="26" spans="1:11">
      <c r="A26" s="2">
        <v>25</v>
      </c>
      <c r="B26" s="2" t="s">
        <v>186</v>
      </c>
      <c r="C26" s="2" t="s">
        <v>107</v>
      </c>
      <c r="D26" s="2" t="s">
        <v>103</v>
      </c>
      <c r="E26" s="2">
        <v>71</v>
      </c>
      <c r="F26" s="2">
        <v>3</v>
      </c>
      <c r="G26" s="2">
        <v>74</v>
      </c>
      <c r="H26" s="2" t="s">
        <v>200</v>
      </c>
      <c r="I26" s="2"/>
      <c r="J26" s="2"/>
      <c r="K26" s="2"/>
    </row>
    <row r="27" spans="1:11">
      <c r="A27" s="2">
        <v>26</v>
      </c>
      <c r="B27" s="2" t="s">
        <v>118</v>
      </c>
      <c r="C27" s="2" t="s">
        <v>107</v>
      </c>
      <c r="D27" s="2" t="s">
        <v>24</v>
      </c>
      <c r="E27" s="2">
        <v>77</v>
      </c>
      <c r="F27" s="2">
        <v>3</v>
      </c>
      <c r="G27" s="2">
        <v>80</v>
      </c>
      <c r="H27" s="2">
        <v>86.14</v>
      </c>
      <c r="I27" s="2">
        <f t="shared" ref="I27:I48" si="1">G27*0.4+H27*0.6</f>
        <v>83.683999999999997</v>
      </c>
      <c r="J27" s="2" t="s">
        <v>202</v>
      </c>
      <c r="K27" s="2"/>
    </row>
    <row r="28" spans="1:11">
      <c r="A28" s="2">
        <v>27</v>
      </c>
      <c r="B28" s="2" t="s">
        <v>117</v>
      </c>
      <c r="C28" s="2" t="s">
        <v>107</v>
      </c>
      <c r="D28" s="2" t="s">
        <v>24</v>
      </c>
      <c r="E28" s="2">
        <v>78.5</v>
      </c>
      <c r="F28" s="2">
        <v>3</v>
      </c>
      <c r="G28" s="2">
        <v>81.5</v>
      </c>
      <c r="H28" s="2">
        <v>82.4</v>
      </c>
      <c r="I28" s="2">
        <f t="shared" si="1"/>
        <v>82.04</v>
      </c>
      <c r="J28" s="2" t="s">
        <v>202</v>
      </c>
      <c r="K28" s="2"/>
    </row>
    <row r="29" spans="1:11">
      <c r="A29" s="2">
        <v>28</v>
      </c>
      <c r="B29" s="2" t="s">
        <v>126</v>
      </c>
      <c r="C29" s="2" t="s">
        <v>107</v>
      </c>
      <c r="D29" s="2" t="s">
        <v>24</v>
      </c>
      <c r="E29" s="2">
        <v>73.5</v>
      </c>
      <c r="F29" s="2">
        <v>3</v>
      </c>
      <c r="G29" s="2">
        <v>76.5</v>
      </c>
      <c r="H29" s="2">
        <v>84.22</v>
      </c>
      <c r="I29" s="2">
        <f t="shared" si="1"/>
        <v>81.132000000000005</v>
      </c>
      <c r="J29" s="2" t="s">
        <v>202</v>
      </c>
      <c r="K29" s="2"/>
    </row>
    <row r="30" spans="1:11">
      <c r="A30" s="2">
        <v>29</v>
      </c>
      <c r="B30" s="2" t="s">
        <v>125</v>
      </c>
      <c r="C30" s="2" t="s">
        <v>107</v>
      </c>
      <c r="D30" s="2" t="s">
        <v>24</v>
      </c>
      <c r="E30" s="2">
        <v>76.5</v>
      </c>
      <c r="F30" s="2"/>
      <c r="G30" s="2">
        <v>76.5</v>
      </c>
      <c r="H30" s="2">
        <v>84.2</v>
      </c>
      <c r="I30" s="2">
        <f t="shared" si="1"/>
        <v>81.12</v>
      </c>
      <c r="J30" s="2" t="s">
        <v>202</v>
      </c>
      <c r="K30" s="2"/>
    </row>
    <row r="31" spans="1:11">
      <c r="A31" s="2">
        <v>30</v>
      </c>
      <c r="B31" s="2" t="s">
        <v>141</v>
      </c>
      <c r="C31" s="2" t="s">
        <v>107</v>
      </c>
      <c r="D31" s="2" t="s">
        <v>24</v>
      </c>
      <c r="E31" s="2">
        <v>74</v>
      </c>
      <c r="F31" s="2"/>
      <c r="G31" s="2">
        <v>74</v>
      </c>
      <c r="H31" s="2">
        <v>85.54</v>
      </c>
      <c r="I31" s="2">
        <f t="shared" si="1"/>
        <v>80.924000000000007</v>
      </c>
      <c r="J31" s="2" t="s">
        <v>202</v>
      </c>
      <c r="K31" s="2"/>
    </row>
    <row r="32" spans="1:11">
      <c r="A32" s="2">
        <v>31</v>
      </c>
      <c r="B32" s="2" t="s">
        <v>131</v>
      </c>
      <c r="C32" s="2" t="s">
        <v>107</v>
      </c>
      <c r="D32" s="2" t="s">
        <v>24</v>
      </c>
      <c r="E32" s="2">
        <v>72.5</v>
      </c>
      <c r="F32" s="2">
        <v>3</v>
      </c>
      <c r="G32" s="2">
        <v>75.5</v>
      </c>
      <c r="H32" s="2">
        <v>83.54</v>
      </c>
      <c r="I32" s="2">
        <f t="shared" si="1"/>
        <v>80.324000000000012</v>
      </c>
      <c r="J32" s="2" t="s">
        <v>202</v>
      </c>
      <c r="K32" s="2"/>
    </row>
    <row r="33" spans="1:11">
      <c r="A33" s="2">
        <v>32</v>
      </c>
      <c r="B33" s="2" t="s">
        <v>127</v>
      </c>
      <c r="C33" s="2" t="s">
        <v>107</v>
      </c>
      <c r="D33" s="2" t="s">
        <v>24</v>
      </c>
      <c r="E33" s="2">
        <v>73</v>
      </c>
      <c r="F33" s="2">
        <v>3</v>
      </c>
      <c r="G33" s="2">
        <v>76</v>
      </c>
      <c r="H33" s="2">
        <v>82.98</v>
      </c>
      <c r="I33" s="2">
        <f t="shared" si="1"/>
        <v>80.188000000000002</v>
      </c>
      <c r="J33" s="2" t="s">
        <v>202</v>
      </c>
      <c r="K33" s="2"/>
    </row>
    <row r="34" spans="1:11">
      <c r="A34" s="2">
        <v>33</v>
      </c>
      <c r="B34" s="2" t="s">
        <v>135</v>
      </c>
      <c r="C34" s="2" t="s">
        <v>107</v>
      </c>
      <c r="D34" s="2" t="s">
        <v>24</v>
      </c>
      <c r="E34" s="2">
        <v>72</v>
      </c>
      <c r="F34" s="2">
        <v>3</v>
      </c>
      <c r="G34" s="2">
        <v>75</v>
      </c>
      <c r="H34" s="2">
        <v>83.42</v>
      </c>
      <c r="I34" s="2">
        <f t="shared" si="1"/>
        <v>80.051999999999992</v>
      </c>
      <c r="J34" s="2" t="s">
        <v>202</v>
      </c>
      <c r="K34" s="2"/>
    </row>
    <row r="35" spans="1:11">
      <c r="A35" s="2">
        <v>34</v>
      </c>
      <c r="B35" s="2" t="s">
        <v>121</v>
      </c>
      <c r="C35" s="2" t="s">
        <v>107</v>
      </c>
      <c r="D35" s="2" t="s">
        <v>24</v>
      </c>
      <c r="E35" s="2">
        <v>78</v>
      </c>
      <c r="F35" s="2"/>
      <c r="G35" s="2">
        <v>78</v>
      </c>
      <c r="H35" s="2">
        <v>81.319999999999993</v>
      </c>
      <c r="I35" s="2">
        <f t="shared" si="1"/>
        <v>79.99199999999999</v>
      </c>
      <c r="J35" s="2" t="s">
        <v>202</v>
      </c>
      <c r="K35" s="2" t="s">
        <v>203</v>
      </c>
    </row>
    <row r="36" spans="1:11">
      <c r="A36" s="2">
        <v>35</v>
      </c>
      <c r="B36" s="2" t="s">
        <v>124</v>
      </c>
      <c r="C36" s="2" t="s">
        <v>107</v>
      </c>
      <c r="D36" s="2" t="s">
        <v>24</v>
      </c>
      <c r="E36" s="2">
        <v>74</v>
      </c>
      <c r="F36" s="2">
        <v>3</v>
      </c>
      <c r="G36" s="2">
        <v>77</v>
      </c>
      <c r="H36" s="2">
        <v>81.84</v>
      </c>
      <c r="I36" s="2">
        <f t="shared" si="1"/>
        <v>79.903999999999996</v>
      </c>
      <c r="J36" s="2" t="s">
        <v>202</v>
      </c>
      <c r="K36" s="2" t="s">
        <v>203</v>
      </c>
    </row>
    <row r="37" spans="1:11">
      <c r="A37" s="2">
        <v>36</v>
      </c>
      <c r="B37" s="2" t="s">
        <v>134</v>
      </c>
      <c r="C37" s="2" t="s">
        <v>107</v>
      </c>
      <c r="D37" s="2" t="s">
        <v>24</v>
      </c>
      <c r="E37" s="2">
        <v>75</v>
      </c>
      <c r="F37" s="2"/>
      <c r="G37" s="2">
        <v>75</v>
      </c>
      <c r="H37" s="2">
        <v>80.98</v>
      </c>
      <c r="I37" s="2">
        <f t="shared" si="1"/>
        <v>78.587999999999994</v>
      </c>
      <c r="J37" s="2"/>
      <c r="K37" s="2"/>
    </row>
    <row r="38" spans="1:11">
      <c r="A38" s="2">
        <v>37</v>
      </c>
      <c r="B38" s="2" t="s">
        <v>138</v>
      </c>
      <c r="C38" s="2" t="s">
        <v>107</v>
      </c>
      <c r="D38" s="2" t="s">
        <v>24</v>
      </c>
      <c r="E38" s="2">
        <v>74.5</v>
      </c>
      <c r="F38" s="2"/>
      <c r="G38" s="2">
        <v>74.5</v>
      </c>
      <c r="H38" s="2">
        <v>81.099999999999994</v>
      </c>
      <c r="I38" s="2">
        <f t="shared" si="1"/>
        <v>78.459999999999994</v>
      </c>
      <c r="J38" s="2"/>
      <c r="K38" s="2"/>
    </row>
    <row r="39" spans="1:11">
      <c r="A39" s="2">
        <v>38</v>
      </c>
      <c r="B39" s="2" t="s">
        <v>140</v>
      </c>
      <c r="C39" s="2" t="s">
        <v>107</v>
      </c>
      <c r="D39" s="2" t="s">
        <v>24</v>
      </c>
      <c r="E39" s="2">
        <v>71</v>
      </c>
      <c r="F39" s="2">
        <v>3</v>
      </c>
      <c r="G39" s="2">
        <v>74</v>
      </c>
      <c r="H39" s="2">
        <v>81.42</v>
      </c>
      <c r="I39" s="2">
        <f t="shared" si="1"/>
        <v>78.451999999999998</v>
      </c>
      <c r="J39" s="2"/>
      <c r="K39" s="2"/>
    </row>
    <row r="40" spans="1:11">
      <c r="A40" s="2">
        <v>39</v>
      </c>
      <c r="B40" s="2" t="s">
        <v>136</v>
      </c>
      <c r="C40" s="2" t="s">
        <v>107</v>
      </c>
      <c r="D40" s="2" t="s">
        <v>24</v>
      </c>
      <c r="E40" s="2">
        <v>75</v>
      </c>
      <c r="F40" s="2"/>
      <c r="G40" s="2">
        <v>75</v>
      </c>
      <c r="H40" s="2">
        <v>80.739999999999995</v>
      </c>
      <c r="I40" s="2">
        <f t="shared" si="1"/>
        <v>78.443999999999988</v>
      </c>
      <c r="J40" s="2"/>
      <c r="K40" s="2"/>
    </row>
    <row r="41" spans="1:11">
      <c r="A41" s="2">
        <v>40</v>
      </c>
      <c r="B41" s="2" t="s">
        <v>120</v>
      </c>
      <c r="C41" s="2" t="s">
        <v>107</v>
      </c>
      <c r="D41" s="2" t="s">
        <v>24</v>
      </c>
      <c r="E41" s="2">
        <v>75.5</v>
      </c>
      <c r="F41" s="2">
        <v>3</v>
      </c>
      <c r="G41" s="2">
        <v>78.5</v>
      </c>
      <c r="H41" s="2">
        <v>78.38</v>
      </c>
      <c r="I41" s="2">
        <f t="shared" si="1"/>
        <v>78.427999999999997</v>
      </c>
      <c r="J41" s="2"/>
      <c r="K41" s="2"/>
    </row>
    <row r="42" spans="1:11">
      <c r="A42" s="2">
        <v>41</v>
      </c>
      <c r="B42" s="2" t="s">
        <v>133</v>
      </c>
      <c r="C42" s="2" t="s">
        <v>107</v>
      </c>
      <c r="D42" s="2" t="s">
        <v>24</v>
      </c>
      <c r="E42" s="2">
        <v>72</v>
      </c>
      <c r="F42" s="2">
        <v>3</v>
      </c>
      <c r="G42" s="2">
        <v>75</v>
      </c>
      <c r="H42" s="2">
        <v>80.42</v>
      </c>
      <c r="I42" s="2">
        <f t="shared" si="1"/>
        <v>78.25200000000001</v>
      </c>
      <c r="J42" s="2"/>
      <c r="K42" s="2"/>
    </row>
    <row r="43" spans="1:11">
      <c r="A43" s="2">
        <v>42</v>
      </c>
      <c r="B43" s="2" t="s">
        <v>122</v>
      </c>
      <c r="C43" s="2" t="s">
        <v>107</v>
      </c>
      <c r="D43" s="2" t="s">
        <v>24</v>
      </c>
      <c r="E43" s="2">
        <v>72.5</v>
      </c>
      <c r="F43" s="2">
        <v>5</v>
      </c>
      <c r="G43" s="2">
        <v>77.5</v>
      </c>
      <c r="H43" s="2">
        <v>78.7</v>
      </c>
      <c r="I43" s="2">
        <f t="shared" si="1"/>
        <v>78.22</v>
      </c>
      <c r="J43" s="2"/>
      <c r="K43" s="2"/>
    </row>
    <row r="44" spans="1:11">
      <c r="A44" s="2">
        <v>43</v>
      </c>
      <c r="B44" s="2" t="s">
        <v>132</v>
      </c>
      <c r="C44" s="2" t="s">
        <v>107</v>
      </c>
      <c r="D44" s="2" t="s">
        <v>24</v>
      </c>
      <c r="E44" s="2">
        <v>72</v>
      </c>
      <c r="F44" s="2">
        <v>3</v>
      </c>
      <c r="G44" s="2">
        <v>75</v>
      </c>
      <c r="H44" s="2">
        <v>80.36</v>
      </c>
      <c r="I44" s="2">
        <f t="shared" si="1"/>
        <v>78.216000000000008</v>
      </c>
      <c r="J44" s="2"/>
      <c r="K44" s="2"/>
    </row>
    <row r="45" spans="1:11">
      <c r="A45" s="2">
        <v>44</v>
      </c>
      <c r="B45" s="2" t="s">
        <v>128</v>
      </c>
      <c r="C45" s="2" t="s">
        <v>107</v>
      </c>
      <c r="D45" s="2" t="s">
        <v>24</v>
      </c>
      <c r="E45" s="2">
        <v>73</v>
      </c>
      <c r="F45" s="2">
        <v>3</v>
      </c>
      <c r="G45" s="2">
        <v>76</v>
      </c>
      <c r="H45" s="2">
        <v>79.3</v>
      </c>
      <c r="I45" s="2">
        <f t="shared" si="1"/>
        <v>77.98</v>
      </c>
      <c r="J45" s="2"/>
      <c r="K45" s="2"/>
    </row>
    <row r="46" spans="1:11">
      <c r="A46" s="2">
        <v>45</v>
      </c>
      <c r="B46" s="2" t="s">
        <v>129</v>
      </c>
      <c r="C46" s="2" t="s">
        <v>107</v>
      </c>
      <c r="D46" s="2" t="s">
        <v>24</v>
      </c>
      <c r="E46" s="2">
        <v>72.5</v>
      </c>
      <c r="F46" s="2">
        <v>3</v>
      </c>
      <c r="G46" s="2">
        <v>75.5</v>
      </c>
      <c r="H46" s="2">
        <v>77.98</v>
      </c>
      <c r="I46" s="2">
        <f t="shared" si="1"/>
        <v>76.988</v>
      </c>
      <c r="J46" s="2"/>
      <c r="K46" s="2"/>
    </row>
    <row r="47" spans="1:11">
      <c r="A47" s="2">
        <v>46</v>
      </c>
      <c r="B47" s="2" t="s">
        <v>139</v>
      </c>
      <c r="C47" s="2" t="s">
        <v>107</v>
      </c>
      <c r="D47" s="2" t="s">
        <v>24</v>
      </c>
      <c r="E47" s="2">
        <v>71</v>
      </c>
      <c r="F47" s="2">
        <v>3</v>
      </c>
      <c r="G47" s="2">
        <v>74</v>
      </c>
      <c r="H47" s="2">
        <v>77.62</v>
      </c>
      <c r="I47" s="2">
        <f t="shared" si="1"/>
        <v>76.171999999999997</v>
      </c>
      <c r="J47" s="2"/>
      <c r="K47" s="2"/>
    </row>
    <row r="48" spans="1:11">
      <c r="A48" s="2">
        <v>47</v>
      </c>
      <c r="B48" s="2" t="s">
        <v>130</v>
      </c>
      <c r="C48" s="2" t="s">
        <v>107</v>
      </c>
      <c r="D48" s="2" t="s">
        <v>24</v>
      </c>
      <c r="E48" s="2">
        <v>70.5</v>
      </c>
      <c r="F48" s="2">
        <v>5</v>
      </c>
      <c r="G48" s="2">
        <v>75.5</v>
      </c>
      <c r="H48" s="2">
        <v>73.540000000000006</v>
      </c>
      <c r="I48" s="2">
        <f t="shared" si="1"/>
        <v>74.324000000000012</v>
      </c>
      <c r="J48" s="2"/>
      <c r="K48" s="2"/>
    </row>
    <row r="49" spans="1:11">
      <c r="A49" s="2">
        <v>48</v>
      </c>
      <c r="B49" s="2" t="s">
        <v>119</v>
      </c>
      <c r="C49" s="2" t="s">
        <v>107</v>
      </c>
      <c r="D49" s="2" t="s">
        <v>24</v>
      </c>
      <c r="E49" s="2">
        <v>75.5</v>
      </c>
      <c r="F49" s="2">
        <v>3</v>
      </c>
      <c r="G49" s="2">
        <v>78.5</v>
      </c>
      <c r="H49" s="2" t="s">
        <v>200</v>
      </c>
      <c r="I49" s="2"/>
      <c r="J49" s="2"/>
      <c r="K49" s="2"/>
    </row>
    <row r="50" spans="1:11">
      <c r="A50" s="2">
        <v>49</v>
      </c>
      <c r="B50" s="2" t="s">
        <v>123</v>
      </c>
      <c r="C50" s="2" t="s">
        <v>107</v>
      </c>
      <c r="D50" s="2" t="s">
        <v>24</v>
      </c>
      <c r="E50" s="2">
        <v>74.5</v>
      </c>
      <c r="F50" s="2">
        <v>3</v>
      </c>
      <c r="G50" s="2">
        <v>77.5</v>
      </c>
      <c r="H50" s="2" t="s">
        <v>200</v>
      </c>
      <c r="I50" s="2"/>
      <c r="J50" s="2"/>
      <c r="K50" s="2"/>
    </row>
    <row r="51" spans="1:11">
      <c r="A51" s="2">
        <v>50</v>
      </c>
      <c r="B51" s="2" t="s">
        <v>137</v>
      </c>
      <c r="C51" s="2" t="s">
        <v>107</v>
      </c>
      <c r="D51" s="2" t="s">
        <v>24</v>
      </c>
      <c r="E51" s="2">
        <v>71.5</v>
      </c>
      <c r="F51" s="2">
        <v>3</v>
      </c>
      <c r="G51" s="2">
        <v>74.5</v>
      </c>
      <c r="H51" s="2" t="s">
        <v>200</v>
      </c>
      <c r="I51" s="2"/>
      <c r="J51" s="2"/>
      <c r="K51" s="2"/>
    </row>
    <row r="52" spans="1:11">
      <c r="A52" s="2">
        <v>51</v>
      </c>
      <c r="B52" s="2" t="s">
        <v>109</v>
      </c>
      <c r="C52" s="2" t="s">
        <v>107</v>
      </c>
      <c r="D52" s="2" t="s">
        <v>49</v>
      </c>
      <c r="E52" s="2">
        <v>71.5</v>
      </c>
      <c r="F52" s="2">
        <v>5</v>
      </c>
      <c r="G52" s="2">
        <v>76.5</v>
      </c>
      <c r="H52" s="2">
        <v>85.08</v>
      </c>
      <c r="I52" s="2">
        <f t="shared" ref="I52:I87" si="2">G52*0.4+H52*0.6</f>
        <v>81.647999999999996</v>
      </c>
      <c r="J52" s="2" t="s">
        <v>202</v>
      </c>
      <c r="K52" s="2"/>
    </row>
    <row r="53" spans="1:11">
      <c r="A53" s="2">
        <v>52</v>
      </c>
      <c r="B53" s="2" t="s">
        <v>106</v>
      </c>
      <c r="C53" s="2" t="s">
        <v>107</v>
      </c>
      <c r="D53" s="2" t="s">
        <v>49</v>
      </c>
      <c r="E53" s="2">
        <v>75.5</v>
      </c>
      <c r="F53" s="2">
        <v>3</v>
      </c>
      <c r="G53" s="2">
        <v>78.5</v>
      </c>
      <c r="H53" s="2">
        <v>82.68</v>
      </c>
      <c r="I53" s="2">
        <f t="shared" si="2"/>
        <v>81.00800000000001</v>
      </c>
      <c r="J53" s="2" t="s">
        <v>202</v>
      </c>
      <c r="K53" s="2"/>
    </row>
    <row r="54" spans="1:11">
      <c r="A54" s="2">
        <v>53</v>
      </c>
      <c r="B54" s="2" t="s">
        <v>110</v>
      </c>
      <c r="C54" s="2" t="s">
        <v>107</v>
      </c>
      <c r="D54" s="2" t="s">
        <v>49</v>
      </c>
      <c r="E54" s="2">
        <v>72.5</v>
      </c>
      <c r="F54" s="2">
        <v>3</v>
      </c>
      <c r="G54" s="2">
        <v>75.5</v>
      </c>
      <c r="H54" s="2">
        <v>83.02</v>
      </c>
      <c r="I54" s="2">
        <f t="shared" si="2"/>
        <v>80.012</v>
      </c>
      <c r="J54" s="2" t="s">
        <v>202</v>
      </c>
      <c r="K54" s="2" t="s">
        <v>203</v>
      </c>
    </row>
    <row r="55" spans="1:11">
      <c r="A55" s="2">
        <v>54</v>
      </c>
      <c r="B55" s="2" t="s">
        <v>108</v>
      </c>
      <c r="C55" s="2" t="s">
        <v>107</v>
      </c>
      <c r="D55" s="2" t="s">
        <v>49</v>
      </c>
      <c r="E55" s="2">
        <v>78</v>
      </c>
      <c r="F55" s="2"/>
      <c r="G55" s="2">
        <v>78</v>
      </c>
      <c r="H55" s="2">
        <v>80.16</v>
      </c>
      <c r="I55" s="2">
        <f t="shared" si="2"/>
        <v>79.295999999999992</v>
      </c>
      <c r="J55" s="2"/>
      <c r="K55" s="2"/>
    </row>
    <row r="56" spans="1:11">
      <c r="A56" s="2">
        <v>55</v>
      </c>
      <c r="B56" s="2" t="s">
        <v>111</v>
      </c>
      <c r="C56" s="2" t="s">
        <v>107</v>
      </c>
      <c r="D56" s="2" t="s">
        <v>49</v>
      </c>
      <c r="E56" s="2">
        <v>70.5</v>
      </c>
      <c r="F56" s="2">
        <v>5</v>
      </c>
      <c r="G56" s="2">
        <v>75.5</v>
      </c>
      <c r="H56" s="2">
        <v>79.540000000000006</v>
      </c>
      <c r="I56" s="2">
        <f t="shared" si="2"/>
        <v>77.924000000000007</v>
      </c>
      <c r="J56" s="2"/>
      <c r="K56" s="2"/>
    </row>
    <row r="57" spans="1:11">
      <c r="A57" s="2">
        <v>56</v>
      </c>
      <c r="B57" s="2" t="s">
        <v>112</v>
      </c>
      <c r="C57" s="2" t="s">
        <v>107</v>
      </c>
      <c r="D57" s="2" t="s">
        <v>49</v>
      </c>
      <c r="E57" s="2">
        <v>75</v>
      </c>
      <c r="F57" s="2"/>
      <c r="G57" s="2">
        <v>75</v>
      </c>
      <c r="H57" s="2">
        <v>75.44</v>
      </c>
      <c r="I57" s="2">
        <f t="shared" si="2"/>
        <v>75.263999999999996</v>
      </c>
      <c r="J57" s="2"/>
      <c r="K57" s="2"/>
    </row>
    <row r="58" spans="1:11">
      <c r="A58" s="2">
        <v>57</v>
      </c>
      <c r="B58" s="2" t="s">
        <v>142</v>
      </c>
      <c r="C58" s="2" t="s">
        <v>107</v>
      </c>
      <c r="D58" s="2" t="s">
        <v>56</v>
      </c>
      <c r="E58" s="2">
        <v>83</v>
      </c>
      <c r="F58" s="2"/>
      <c r="G58" s="2">
        <v>83</v>
      </c>
      <c r="H58" s="2">
        <v>83.42</v>
      </c>
      <c r="I58" s="2">
        <f t="shared" si="2"/>
        <v>83.25200000000001</v>
      </c>
      <c r="J58" s="2" t="s">
        <v>202</v>
      </c>
      <c r="K58" s="2"/>
    </row>
    <row r="59" spans="1:11">
      <c r="A59" s="2">
        <v>58</v>
      </c>
      <c r="B59" s="2" t="s">
        <v>166</v>
      </c>
      <c r="C59" s="2" t="s">
        <v>107</v>
      </c>
      <c r="D59" s="2" t="s">
        <v>56</v>
      </c>
      <c r="E59" s="2">
        <v>75</v>
      </c>
      <c r="F59" s="2"/>
      <c r="G59" s="2">
        <v>75</v>
      </c>
      <c r="H59" s="2">
        <v>86.58</v>
      </c>
      <c r="I59" s="2">
        <f t="shared" si="2"/>
        <v>81.948000000000008</v>
      </c>
      <c r="J59" s="2" t="s">
        <v>202</v>
      </c>
      <c r="K59" s="2"/>
    </row>
    <row r="60" spans="1:11">
      <c r="A60" s="2">
        <v>59</v>
      </c>
      <c r="B60" s="2" t="s">
        <v>162</v>
      </c>
      <c r="C60" s="2" t="s">
        <v>107</v>
      </c>
      <c r="D60" s="2" t="s">
        <v>56</v>
      </c>
      <c r="E60" s="2">
        <v>75.5</v>
      </c>
      <c r="F60" s="2"/>
      <c r="G60" s="2">
        <v>75.5</v>
      </c>
      <c r="H60" s="2">
        <v>85.92</v>
      </c>
      <c r="I60" s="2">
        <f t="shared" si="2"/>
        <v>81.75200000000001</v>
      </c>
      <c r="J60" s="2" t="s">
        <v>202</v>
      </c>
      <c r="K60" s="2"/>
    </row>
    <row r="61" spans="1:11">
      <c r="A61" s="2">
        <v>60</v>
      </c>
      <c r="B61" s="2" t="s">
        <v>149</v>
      </c>
      <c r="C61" s="2" t="s">
        <v>107</v>
      </c>
      <c r="D61" s="2" t="s">
        <v>56</v>
      </c>
      <c r="E61" s="2">
        <v>74</v>
      </c>
      <c r="F61" s="2">
        <v>3</v>
      </c>
      <c r="G61" s="2">
        <v>77</v>
      </c>
      <c r="H61" s="2">
        <v>84.9</v>
      </c>
      <c r="I61" s="2">
        <f t="shared" si="2"/>
        <v>81.740000000000009</v>
      </c>
      <c r="J61" s="2" t="s">
        <v>202</v>
      </c>
      <c r="K61" s="2"/>
    </row>
    <row r="62" spans="1:11">
      <c r="A62" s="2">
        <v>61</v>
      </c>
      <c r="B62" s="2" t="s">
        <v>160</v>
      </c>
      <c r="C62" s="2" t="s">
        <v>107</v>
      </c>
      <c r="D62" s="2" t="s">
        <v>56</v>
      </c>
      <c r="E62" s="2">
        <v>72.5</v>
      </c>
      <c r="F62" s="2">
        <v>3</v>
      </c>
      <c r="G62" s="2">
        <v>75.5</v>
      </c>
      <c r="H62" s="2">
        <v>85.38</v>
      </c>
      <c r="I62" s="2">
        <f t="shared" si="2"/>
        <v>81.427999999999997</v>
      </c>
      <c r="J62" s="2" t="s">
        <v>202</v>
      </c>
      <c r="K62" s="2"/>
    </row>
    <row r="63" spans="1:11">
      <c r="A63" s="2">
        <v>62</v>
      </c>
      <c r="B63" s="2" t="s">
        <v>144</v>
      </c>
      <c r="C63" s="2" t="s">
        <v>107</v>
      </c>
      <c r="D63" s="2" t="s">
        <v>56</v>
      </c>
      <c r="E63" s="2">
        <v>76.5</v>
      </c>
      <c r="F63" s="2">
        <v>3</v>
      </c>
      <c r="G63" s="2">
        <v>79.5</v>
      </c>
      <c r="H63" s="2">
        <v>82.28</v>
      </c>
      <c r="I63" s="2">
        <f t="shared" si="2"/>
        <v>81.168000000000006</v>
      </c>
      <c r="J63" s="2" t="s">
        <v>202</v>
      </c>
      <c r="K63" s="2"/>
    </row>
    <row r="64" spans="1:11">
      <c r="A64" s="2">
        <v>63</v>
      </c>
      <c r="B64" s="2" t="s">
        <v>151</v>
      </c>
      <c r="C64" s="2" t="s">
        <v>107</v>
      </c>
      <c r="D64" s="2" t="s">
        <v>56</v>
      </c>
      <c r="E64" s="2">
        <v>74</v>
      </c>
      <c r="F64" s="2">
        <v>3</v>
      </c>
      <c r="G64" s="2">
        <v>77</v>
      </c>
      <c r="H64" s="2">
        <v>83.3</v>
      </c>
      <c r="I64" s="2">
        <f t="shared" si="2"/>
        <v>80.78</v>
      </c>
      <c r="J64" s="2" t="s">
        <v>202</v>
      </c>
      <c r="K64" s="2"/>
    </row>
    <row r="65" spans="1:11">
      <c r="A65" s="2">
        <v>64</v>
      </c>
      <c r="B65" s="2" t="s">
        <v>148</v>
      </c>
      <c r="C65" s="2" t="s">
        <v>107</v>
      </c>
      <c r="D65" s="2" t="s">
        <v>56</v>
      </c>
      <c r="E65" s="2">
        <v>74.5</v>
      </c>
      <c r="F65" s="2">
        <v>3</v>
      </c>
      <c r="G65" s="2">
        <v>77.5</v>
      </c>
      <c r="H65" s="2">
        <v>82.84</v>
      </c>
      <c r="I65" s="2">
        <f t="shared" si="2"/>
        <v>80.704000000000008</v>
      </c>
      <c r="J65" s="2" t="s">
        <v>202</v>
      </c>
      <c r="K65" s="2"/>
    </row>
    <row r="66" spans="1:11">
      <c r="A66" s="2">
        <v>65</v>
      </c>
      <c r="B66" s="2" t="s">
        <v>143</v>
      </c>
      <c r="C66" s="2" t="s">
        <v>107</v>
      </c>
      <c r="D66" s="2" t="s">
        <v>56</v>
      </c>
      <c r="E66" s="2">
        <v>76</v>
      </c>
      <c r="F66" s="2">
        <v>5</v>
      </c>
      <c r="G66" s="2">
        <v>81</v>
      </c>
      <c r="H66" s="2">
        <v>80.2</v>
      </c>
      <c r="I66" s="2">
        <f t="shared" si="2"/>
        <v>80.52</v>
      </c>
      <c r="J66" s="2" t="s">
        <v>202</v>
      </c>
      <c r="K66" s="2"/>
    </row>
    <row r="67" spans="1:11">
      <c r="A67" s="2">
        <v>66</v>
      </c>
      <c r="B67" s="2" t="s">
        <v>159</v>
      </c>
      <c r="C67" s="2" t="s">
        <v>107</v>
      </c>
      <c r="D67" s="2" t="s">
        <v>56</v>
      </c>
      <c r="E67" s="2">
        <v>73</v>
      </c>
      <c r="F67" s="2">
        <v>3</v>
      </c>
      <c r="G67" s="2">
        <v>76</v>
      </c>
      <c r="H67" s="2">
        <v>83.24</v>
      </c>
      <c r="I67" s="2">
        <f t="shared" si="2"/>
        <v>80.343999999999994</v>
      </c>
      <c r="J67" s="2" t="s">
        <v>202</v>
      </c>
      <c r="K67" s="2" t="s">
        <v>203</v>
      </c>
    </row>
    <row r="68" spans="1:11">
      <c r="A68" s="2">
        <v>67</v>
      </c>
      <c r="B68" s="2" t="s">
        <v>156</v>
      </c>
      <c r="C68" s="2" t="s">
        <v>107</v>
      </c>
      <c r="D68" s="2" t="s">
        <v>56</v>
      </c>
      <c r="E68" s="2">
        <v>71.5</v>
      </c>
      <c r="F68" s="2">
        <v>5</v>
      </c>
      <c r="G68" s="2">
        <v>76.5</v>
      </c>
      <c r="H68" s="2">
        <v>82.78</v>
      </c>
      <c r="I68" s="2">
        <f t="shared" si="2"/>
        <v>80.268000000000001</v>
      </c>
      <c r="J68" s="2" t="s">
        <v>202</v>
      </c>
      <c r="K68" s="2" t="s">
        <v>203</v>
      </c>
    </row>
    <row r="69" spans="1:11">
      <c r="A69" s="2">
        <v>68</v>
      </c>
      <c r="B69" s="2" t="s">
        <v>150</v>
      </c>
      <c r="C69" s="2" t="s">
        <v>107</v>
      </c>
      <c r="D69" s="2" t="s">
        <v>56</v>
      </c>
      <c r="E69" s="2">
        <v>74</v>
      </c>
      <c r="F69" s="2">
        <v>3</v>
      </c>
      <c r="G69" s="2">
        <v>77</v>
      </c>
      <c r="H69" s="2">
        <v>82.34</v>
      </c>
      <c r="I69" s="2">
        <f t="shared" si="2"/>
        <v>80.204000000000008</v>
      </c>
      <c r="J69" s="2"/>
      <c r="K69" s="2"/>
    </row>
    <row r="70" spans="1:11">
      <c r="A70" s="2">
        <v>69</v>
      </c>
      <c r="B70" s="2" t="s">
        <v>146</v>
      </c>
      <c r="C70" s="2" t="s">
        <v>107</v>
      </c>
      <c r="D70" s="2" t="s">
        <v>56</v>
      </c>
      <c r="E70" s="2">
        <v>75.5</v>
      </c>
      <c r="F70" s="2">
        <v>3</v>
      </c>
      <c r="G70" s="2">
        <v>78.5</v>
      </c>
      <c r="H70" s="2">
        <v>80.400000000000006</v>
      </c>
      <c r="I70" s="2">
        <f t="shared" si="2"/>
        <v>79.64</v>
      </c>
      <c r="J70" s="2"/>
      <c r="K70" s="2"/>
    </row>
    <row r="71" spans="1:11">
      <c r="A71" s="2">
        <v>70</v>
      </c>
      <c r="B71" s="2" t="s">
        <v>155</v>
      </c>
      <c r="C71" s="2" t="s">
        <v>107</v>
      </c>
      <c r="D71" s="2" t="s">
        <v>56</v>
      </c>
      <c r="E71" s="2">
        <v>73.5</v>
      </c>
      <c r="F71" s="2">
        <v>3</v>
      </c>
      <c r="G71" s="2">
        <v>76.5</v>
      </c>
      <c r="H71" s="2">
        <v>81.459999999999994</v>
      </c>
      <c r="I71" s="2">
        <f t="shared" si="2"/>
        <v>79.475999999999999</v>
      </c>
      <c r="J71" s="2"/>
      <c r="K71" s="2"/>
    </row>
    <row r="72" spans="1:11">
      <c r="A72" s="2">
        <v>71</v>
      </c>
      <c r="B72" s="2" t="s">
        <v>164</v>
      </c>
      <c r="C72" s="2" t="s">
        <v>107</v>
      </c>
      <c r="D72" s="2" t="s">
        <v>56</v>
      </c>
      <c r="E72" s="2">
        <v>72.5</v>
      </c>
      <c r="F72" s="2">
        <v>3</v>
      </c>
      <c r="G72" s="2">
        <v>75.5</v>
      </c>
      <c r="H72" s="2">
        <v>81.319999999999993</v>
      </c>
      <c r="I72" s="2">
        <f t="shared" si="2"/>
        <v>78.99199999999999</v>
      </c>
      <c r="J72" s="2"/>
      <c r="K72" s="2"/>
    </row>
    <row r="73" spans="1:11">
      <c r="A73" s="2">
        <v>72</v>
      </c>
      <c r="B73" s="2" t="s">
        <v>172</v>
      </c>
      <c r="C73" s="2" t="s">
        <v>107</v>
      </c>
      <c r="D73" s="2" t="s">
        <v>56</v>
      </c>
      <c r="E73" s="2">
        <v>75</v>
      </c>
      <c r="F73" s="2"/>
      <c r="G73" s="2">
        <v>75</v>
      </c>
      <c r="H73" s="2">
        <v>81.56</v>
      </c>
      <c r="I73" s="2">
        <f t="shared" si="2"/>
        <v>78.936000000000007</v>
      </c>
      <c r="J73" s="2"/>
      <c r="K73" s="2"/>
    </row>
    <row r="74" spans="1:11">
      <c r="A74" s="2">
        <v>73</v>
      </c>
      <c r="B74" s="2" t="s">
        <v>174</v>
      </c>
      <c r="C74" s="2" t="s">
        <v>107</v>
      </c>
      <c r="D74" s="2" t="s">
        <v>56</v>
      </c>
      <c r="E74" s="2">
        <v>70</v>
      </c>
      <c r="F74" s="2">
        <v>5</v>
      </c>
      <c r="G74" s="2">
        <v>75</v>
      </c>
      <c r="H74" s="2">
        <v>80.680000000000007</v>
      </c>
      <c r="I74" s="2">
        <f t="shared" si="2"/>
        <v>78.408000000000001</v>
      </c>
      <c r="J74" s="2"/>
      <c r="K74" s="2"/>
    </row>
    <row r="75" spans="1:11">
      <c r="A75" s="2">
        <v>74</v>
      </c>
      <c r="B75" s="2" t="s">
        <v>163</v>
      </c>
      <c r="C75" s="2" t="s">
        <v>107</v>
      </c>
      <c r="D75" s="2" t="s">
        <v>56</v>
      </c>
      <c r="E75" s="2">
        <v>72.5</v>
      </c>
      <c r="F75" s="2">
        <v>3</v>
      </c>
      <c r="G75" s="2">
        <v>75.5</v>
      </c>
      <c r="H75" s="2">
        <v>80.319999999999993</v>
      </c>
      <c r="I75" s="2">
        <f t="shared" si="2"/>
        <v>78.391999999999996</v>
      </c>
      <c r="J75" s="2"/>
      <c r="K75" s="2"/>
    </row>
    <row r="76" spans="1:11">
      <c r="A76" s="2">
        <v>75</v>
      </c>
      <c r="B76" s="2" t="s">
        <v>147</v>
      </c>
      <c r="C76" s="2" t="s">
        <v>107</v>
      </c>
      <c r="D76" s="2" t="s">
        <v>56</v>
      </c>
      <c r="E76" s="2">
        <v>74.5</v>
      </c>
      <c r="F76" s="2">
        <v>3</v>
      </c>
      <c r="G76" s="2">
        <v>77.5</v>
      </c>
      <c r="H76" s="2">
        <v>78.86</v>
      </c>
      <c r="I76" s="2">
        <f t="shared" si="2"/>
        <v>78.316000000000003</v>
      </c>
      <c r="J76" s="2"/>
      <c r="K76" s="2"/>
    </row>
    <row r="77" spans="1:11">
      <c r="A77" s="2">
        <v>76</v>
      </c>
      <c r="B77" s="2" t="s">
        <v>173</v>
      </c>
      <c r="C77" s="2" t="s">
        <v>107</v>
      </c>
      <c r="D77" s="2" t="s">
        <v>56</v>
      </c>
      <c r="E77" s="2">
        <v>72</v>
      </c>
      <c r="F77" s="2">
        <v>3</v>
      </c>
      <c r="G77" s="2">
        <v>75</v>
      </c>
      <c r="H77" s="2">
        <v>79.02</v>
      </c>
      <c r="I77" s="2">
        <f t="shared" si="2"/>
        <v>77.412000000000006</v>
      </c>
      <c r="J77" s="2"/>
      <c r="K77" s="2"/>
    </row>
    <row r="78" spans="1:11">
      <c r="A78" s="2">
        <v>77</v>
      </c>
      <c r="B78" s="2" t="s">
        <v>161</v>
      </c>
      <c r="C78" s="2" t="s">
        <v>107</v>
      </c>
      <c r="D78" s="2" t="s">
        <v>56</v>
      </c>
      <c r="E78" s="2">
        <v>75.5</v>
      </c>
      <c r="F78" s="2"/>
      <c r="G78" s="2">
        <v>75.5</v>
      </c>
      <c r="H78" s="2">
        <v>77.739999999999995</v>
      </c>
      <c r="I78" s="2">
        <f t="shared" si="2"/>
        <v>76.843999999999994</v>
      </c>
      <c r="J78" s="2"/>
      <c r="K78" s="2"/>
    </row>
    <row r="79" spans="1:11">
      <c r="A79" s="2">
        <v>78</v>
      </c>
      <c r="B79" s="2" t="s">
        <v>170</v>
      </c>
      <c r="C79" s="2" t="s">
        <v>107</v>
      </c>
      <c r="D79" s="2" t="s">
        <v>56</v>
      </c>
      <c r="E79" s="2">
        <v>72</v>
      </c>
      <c r="F79" s="2">
        <v>3</v>
      </c>
      <c r="G79" s="2">
        <v>75</v>
      </c>
      <c r="H79" s="2">
        <v>77.94</v>
      </c>
      <c r="I79" s="2">
        <f t="shared" si="2"/>
        <v>76.763999999999996</v>
      </c>
      <c r="J79" s="2"/>
      <c r="K79" s="2"/>
    </row>
    <row r="80" spans="1:11">
      <c r="A80" s="2">
        <v>79</v>
      </c>
      <c r="B80" s="2" t="s">
        <v>165</v>
      </c>
      <c r="C80" s="2" t="s">
        <v>107</v>
      </c>
      <c r="D80" s="2" t="s">
        <v>56</v>
      </c>
      <c r="E80" s="2">
        <v>72</v>
      </c>
      <c r="F80" s="2">
        <v>3</v>
      </c>
      <c r="G80" s="2">
        <v>75</v>
      </c>
      <c r="H80" s="2">
        <v>77.680000000000007</v>
      </c>
      <c r="I80" s="2">
        <f t="shared" si="2"/>
        <v>76.608000000000004</v>
      </c>
      <c r="J80" s="2"/>
      <c r="K80" s="2"/>
    </row>
    <row r="81" spans="1:11">
      <c r="A81" s="2">
        <v>80</v>
      </c>
      <c r="B81" s="2" t="s">
        <v>175</v>
      </c>
      <c r="C81" s="2" t="s">
        <v>107</v>
      </c>
      <c r="D81" s="2" t="s">
        <v>56</v>
      </c>
      <c r="E81" s="2">
        <v>72</v>
      </c>
      <c r="F81" s="2">
        <v>3</v>
      </c>
      <c r="G81" s="2">
        <v>75</v>
      </c>
      <c r="H81" s="2">
        <v>77.680000000000007</v>
      </c>
      <c r="I81" s="2">
        <f t="shared" si="2"/>
        <v>76.608000000000004</v>
      </c>
      <c r="J81" s="2"/>
      <c r="K81" s="2"/>
    </row>
    <row r="82" spans="1:11">
      <c r="A82" s="2">
        <v>81</v>
      </c>
      <c r="B82" s="2" t="s">
        <v>152</v>
      </c>
      <c r="C82" s="2" t="s">
        <v>107</v>
      </c>
      <c r="D82" s="2" t="s">
        <v>56</v>
      </c>
      <c r="E82" s="2">
        <v>74</v>
      </c>
      <c r="F82" s="2">
        <v>3</v>
      </c>
      <c r="G82" s="2">
        <v>77</v>
      </c>
      <c r="H82" s="2">
        <v>75.06</v>
      </c>
      <c r="I82" s="2">
        <f t="shared" si="2"/>
        <v>75.835999999999999</v>
      </c>
      <c r="J82" s="2"/>
      <c r="K82" s="2"/>
    </row>
    <row r="83" spans="1:11">
      <c r="A83" s="2">
        <v>82</v>
      </c>
      <c r="B83" s="2" t="s">
        <v>157</v>
      </c>
      <c r="C83" s="2" t="s">
        <v>107</v>
      </c>
      <c r="D83" s="2" t="s">
        <v>56</v>
      </c>
      <c r="E83" s="2">
        <v>73</v>
      </c>
      <c r="F83" s="2">
        <v>3</v>
      </c>
      <c r="G83" s="2">
        <v>76</v>
      </c>
      <c r="H83" s="2">
        <v>75.2</v>
      </c>
      <c r="I83" s="2">
        <f t="shared" si="2"/>
        <v>75.52</v>
      </c>
      <c r="J83" s="2"/>
      <c r="K83" s="2"/>
    </row>
    <row r="84" spans="1:11">
      <c r="A84" s="2">
        <v>83</v>
      </c>
      <c r="B84" s="2" t="s">
        <v>154</v>
      </c>
      <c r="C84" s="2" t="s">
        <v>107</v>
      </c>
      <c r="D84" s="2" t="s">
        <v>56</v>
      </c>
      <c r="E84" s="2">
        <v>76.5</v>
      </c>
      <c r="F84" s="2"/>
      <c r="G84" s="2">
        <v>76.5</v>
      </c>
      <c r="H84" s="2">
        <v>74.48</v>
      </c>
      <c r="I84" s="2">
        <f t="shared" si="2"/>
        <v>75.288000000000011</v>
      </c>
      <c r="J84" s="2"/>
      <c r="K84" s="2"/>
    </row>
    <row r="85" spans="1:11">
      <c r="A85" s="2">
        <v>84</v>
      </c>
      <c r="B85" s="2" t="s">
        <v>153</v>
      </c>
      <c r="C85" s="2" t="s">
        <v>107</v>
      </c>
      <c r="D85" s="2" t="s">
        <v>56</v>
      </c>
      <c r="E85" s="2">
        <v>73.5</v>
      </c>
      <c r="F85" s="2">
        <v>3</v>
      </c>
      <c r="G85" s="2">
        <v>76.5</v>
      </c>
      <c r="H85" s="2">
        <v>74.260000000000005</v>
      </c>
      <c r="I85" s="2">
        <f t="shared" si="2"/>
        <v>75.156000000000006</v>
      </c>
      <c r="J85" s="2"/>
      <c r="K85" s="2"/>
    </row>
    <row r="86" spans="1:11">
      <c r="A86" s="2">
        <v>85</v>
      </c>
      <c r="B86" s="2" t="s">
        <v>171</v>
      </c>
      <c r="C86" s="2" t="s">
        <v>107</v>
      </c>
      <c r="D86" s="2" t="s">
        <v>56</v>
      </c>
      <c r="E86" s="2">
        <v>72</v>
      </c>
      <c r="F86" s="2">
        <v>3</v>
      </c>
      <c r="G86" s="2">
        <v>75</v>
      </c>
      <c r="H86" s="2">
        <v>75.06</v>
      </c>
      <c r="I86" s="2">
        <f t="shared" si="2"/>
        <v>75.036000000000001</v>
      </c>
      <c r="J86" s="2"/>
      <c r="K86" s="2"/>
    </row>
    <row r="87" spans="1:11">
      <c r="A87" s="2">
        <v>86</v>
      </c>
      <c r="B87" s="2" t="s">
        <v>168</v>
      </c>
      <c r="C87" s="2" t="s">
        <v>107</v>
      </c>
      <c r="D87" s="2" t="s">
        <v>56</v>
      </c>
      <c r="E87" s="2">
        <v>72</v>
      </c>
      <c r="F87" s="2">
        <v>3</v>
      </c>
      <c r="G87" s="2">
        <v>75</v>
      </c>
      <c r="H87" s="2">
        <v>72.7</v>
      </c>
      <c r="I87" s="2">
        <f t="shared" si="2"/>
        <v>73.62</v>
      </c>
      <c r="J87" s="2"/>
      <c r="K87" s="2"/>
    </row>
    <row r="88" spans="1:11">
      <c r="A88" s="2">
        <v>87</v>
      </c>
      <c r="B88" s="2" t="s">
        <v>145</v>
      </c>
      <c r="C88" s="2" t="s">
        <v>107</v>
      </c>
      <c r="D88" s="2" t="s">
        <v>56</v>
      </c>
      <c r="E88" s="2">
        <v>76</v>
      </c>
      <c r="F88" s="2">
        <v>3</v>
      </c>
      <c r="G88" s="2">
        <v>79</v>
      </c>
      <c r="H88" s="2" t="s">
        <v>200</v>
      </c>
      <c r="I88" s="2"/>
      <c r="J88" s="2"/>
      <c r="K88" s="2"/>
    </row>
    <row r="89" spans="1:11">
      <c r="A89" s="2">
        <v>88</v>
      </c>
      <c r="B89" s="2" t="s">
        <v>158</v>
      </c>
      <c r="C89" s="2" t="s">
        <v>107</v>
      </c>
      <c r="D89" s="2" t="s">
        <v>56</v>
      </c>
      <c r="E89" s="2">
        <v>73</v>
      </c>
      <c r="F89" s="2">
        <v>3</v>
      </c>
      <c r="G89" s="2">
        <v>76</v>
      </c>
      <c r="H89" s="2" t="s">
        <v>200</v>
      </c>
      <c r="I89" s="2"/>
      <c r="J89" s="2"/>
      <c r="K89" s="2"/>
    </row>
    <row r="90" spans="1:11">
      <c r="A90" s="2">
        <v>89</v>
      </c>
      <c r="B90" s="2" t="s">
        <v>167</v>
      </c>
      <c r="C90" s="2" t="s">
        <v>107</v>
      </c>
      <c r="D90" s="2" t="s">
        <v>56</v>
      </c>
      <c r="E90" s="2">
        <v>72</v>
      </c>
      <c r="F90" s="2">
        <v>3</v>
      </c>
      <c r="G90" s="2">
        <v>75</v>
      </c>
      <c r="H90" s="2" t="s">
        <v>200</v>
      </c>
      <c r="I90" s="2"/>
      <c r="J90" s="2"/>
      <c r="K90" s="2"/>
    </row>
    <row r="91" spans="1:11">
      <c r="A91" s="2">
        <v>90</v>
      </c>
      <c r="B91" s="2" t="s">
        <v>169</v>
      </c>
      <c r="C91" s="2" t="s">
        <v>107</v>
      </c>
      <c r="D91" s="2" t="s">
        <v>56</v>
      </c>
      <c r="E91" s="2">
        <v>72</v>
      </c>
      <c r="F91" s="2">
        <v>3</v>
      </c>
      <c r="G91" s="2">
        <v>75</v>
      </c>
      <c r="H91" s="2" t="s">
        <v>200</v>
      </c>
      <c r="I91" s="2"/>
      <c r="J91" s="2"/>
      <c r="K91" s="2"/>
    </row>
  </sheetData>
  <sortState ref="A52:AU92">
    <sortCondition ref="D1:D9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面向应届毕业生</vt:lpstr>
      <vt:lpstr>面向劳动保障员</vt:lpstr>
      <vt:lpstr>面向退役军人</vt:lpstr>
      <vt:lpstr>面向现役军人配偶</vt:lpstr>
      <vt:lpstr>其他岗位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2025-06-09T02:19:44Z</dcterms:modified>
</cp:coreProperties>
</file>