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招聘岗位、人数、专业、学历学位、资格条件及咨询电话" sheetId="8" r:id="rId1"/>
  </sheets>
  <definedNames>
    <definedName name="_xlnm._FilterDatabase" localSheetId="0" hidden="1">招聘岗位、人数、专业、学历学位、资格条件及咨询电话!$A$2:$M$57</definedName>
    <definedName name="_xlnm.Print_Titles" localSheetId="0">招聘岗位、人数、专业、学历学位、资格条件及咨询电话!$1:$2</definedName>
  </definedNames>
  <calcPr calcId="144525"/>
</workbook>
</file>

<file path=xl/sharedStrings.xml><?xml version="1.0" encoding="utf-8"?>
<sst xmlns="http://schemas.openxmlformats.org/spreadsheetml/2006/main" count="608" uniqueCount="278">
  <si>
    <t>招聘岗位、人数、专业、学历学位、资格条件及咨询电话</t>
  </si>
  <si>
    <t>序号</t>
  </si>
  <si>
    <t>所属集团</t>
  </si>
  <si>
    <t>招聘单位</t>
  </si>
  <si>
    <t>岗位名称</t>
  </si>
  <si>
    <t>人数</t>
  </si>
  <si>
    <t>岗位要求简要描述</t>
  </si>
  <si>
    <t>年龄要求</t>
  </si>
  <si>
    <t>学历要求</t>
  </si>
  <si>
    <t>学位要求</t>
  </si>
  <si>
    <t>专业要求</t>
  </si>
  <si>
    <t>其他主要资格条件要求</t>
  </si>
  <si>
    <t>咨询电话</t>
  </si>
  <si>
    <t>笔试试卷类型</t>
  </si>
  <si>
    <t>鄞城集团</t>
  </si>
  <si>
    <t>宁波市鄞城集团有限责任公司</t>
  </si>
  <si>
    <t>资产管理岗</t>
  </si>
  <si>
    <t>1、熟悉、掌握并贯彻执行有关固定资产管理制度，掌握本单位(部门)固定资产的数量及增减变动情况；
2、能够按规程操作和维护好固定资产管理系统，及时录入规范的资产管理信息内容，并按程序完成有关手续；
3、负责本单位(部门)的资产清查、登记、统计报告等基础管理工作；
4、按规定程序及时办理资产报损、报废处置手续；
5、根据上级要求完成公司安排的其他工作。</t>
  </si>
  <si>
    <t>1989年1月1日及以后出生</t>
  </si>
  <si>
    <t>本科及以上</t>
  </si>
  <si>
    <t>学士及以上</t>
  </si>
  <si>
    <t>金融学、会计学、
财务管理专业</t>
  </si>
  <si>
    <t>1、综合素质好、工作责任心强、能承担较大的工作压力；
2、能熟练使用OFFICE软件、熟练数据分析、报告撰写；
3、具有较好的公文写作能力，认真负责，具有较强的沟通协调能力；
4、具有会计、金融、经济等相关专业职业资格者优先；
5、具有较强的专业能力和沟通能力； 
6、具备良好的职业道德；
7、条件优秀者年龄可放宽至40周岁以下。</t>
  </si>
  <si>
    <t>0574-89292622
13858226779</t>
  </si>
  <si>
    <t>综合基础知识试卷</t>
  </si>
  <si>
    <t>宁波市鄞州区新城房地产有限公司</t>
  </si>
  <si>
    <t>审计风控岗</t>
  </si>
  <si>
    <t xml:space="preserve"> 1、熟悉掌握国家法律法规；根据集团战略目标，协助部门拟草年度审计风控计划；
2、 参与制订集团内部审计风控的规章制度和细则、项目审计实施计划、审计方案的编制等工作；                                                                                                                                          3、对集团本级及直属企业内部控制体系建立的合理性、有效性和风险管理进行检查、评价和建议；                                                                                                                                           4、按年度计划对内部控制风险检查及专项审计，能独立、客观、公正出具报告；                                                                                           5、具有较强的沟通、协调能力和高效的执行力，有团队协作精神，能承受较大工作压力；                                                                                                                                             6、完成领导交办的其他工作。</t>
  </si>
  <si>
    <t>法学类</t>
  </si>
  <si>
    <t>1、具有3年以上的法律工作经验；
2、具有一定的法务知识，能独立完成法务专业相关的工作；
3、能熟练使用OFFICE软件，熟悉国家审计政策法规;
4、具有国企工作者优先；
5、条件优秀者年龄可放宽至45周岁以下。</t>
  </si>
  <si>
    <t>前期岗</t>
  </si>
  <si>
    <t>1、  负责前期调查，提供有关数据资料，并进行分析和测算，为公司领导决策提供依据；
2、负责有关单位、政府职能部门的联系协调；
3、  负责前期报建报批，负责办理项目配套、交付使用、房产证等多项许可证及手续；
4、协调规划设计、施工管理(监理)与验收等；
5、根据上级要求完成公司安排的其他工作。</t>
  </si>
  <si>
    <t>工程造价、土木工程、工程管理专业</t>
  </si>
  <si>
    <t xml:space="preserve">1、具有5年（含）以上工程管理相关工作经历；
2、具备中级工程职称。       
3、项目前期、城市规划相关工作经历；
3、具有较强的专业能力和沟通能力； 
4、具备良好的职业道德。                                  </t>
  </si>
  <si>
    <t>工程管理专业试卷</t>
  </si>
  <si>
    <t>宁波市鄞州区南部新城建设管理有限公司</t>
  </si>
  <si>
    <t>设计岗</t>
  </si>
  <si>
    <t xml:space="preserve">1、负责征询公司相关部门意见，汇总起草、编制室内设计任务书；
2、负责方案设计调整和施工图设计的落实，把握进度要求，及时将有关评审意见在施工图设计中加以调整，确保施工图设计的及时有效性；
3、参与组织施工图的技术交底，并负责落实设计院对施工图的`修改；负责施工现场的设计协调和材料样板封样；
4、根据上级要求完成公司安排的其他工作。  </t>
  </si>
  <si>
    <t>风景园林、环境设计、环境科学与工程专业</t>
  </si>
  <si>
    <t xml:space="preserve">
1、具备研究生学历者优先，工作经验不限；
2、具有较强的专业能力和沟通能力；
3、具备良好的职业道德；
4、条件优秀年龄放宽到40周岁以下。
</t>
  </si>
  <si>
    <t>宁波市南部新城资产管理有限公司</t>
  </si>
  <si>
    <t>运营岗</t>
  </si>
  <si>
    <t xml:space="preserve">1、推动运营合同的签订与续签；总体把握本区域运营指标方案执行、支撑协调和运营指标完成；                                                                              
2、定期组织会议沟通客户需求；                                                                
3、定期收集客户相关信息（客户组织架构变动、经营策略文件等）、竞争格局及业务拓展合作信息；  
4、根据上级要求完成公司安排的其他工作。                                                                           
</t>
  </si>
  <si>
    <t>研究生及以上</t>
  </si>
  <si>
    <t>硕士及以上</t>
  </si>
  <si>
    <t>不限</t>
  </si>
  <si>
    <t xml:space="preserve">1、商业项目运营管理工作经验；
2、熟悉商业管理、物业管理系统运作；                       3、工作细致，责任心强，具备较强的营运意识及服务意识；
4、良好的沟通、协调能力，有突发事件处理经验。
5、具备良好的职业道德。
</t>
  </si>
  <si>
    <t>宁波市鄞城智慧城市建设发展有限公司</t>
  </si>
  <si>
    <t>项目经理</t>
  </si>
  <si>
    <t>1、负责工程合同的实施，确保工程各项指标的完成；
2、是本项目经理部质量、安全管理第一责任者，对质量、环境和职业安全安康管理体系的建立、运作和改良，负总的管理责任；
3、保证国家的法律、法规、方针、政策和主管部门的各项指令的贯彻执行；
4、负责确保施工进度、质量/环境和安全等各项指标的完成；
5、根据上级要求完成公司安排的其他工作。</t>
  </si>
  <si>
    <t>工程管理专业</t>
  </si>
  <si>
    <t xml:space="preserve">1、具有3年及以上路灯、亮化、市政工程施工管理经验；
2、具有工程专业中级及以上技术职称资格或持有二级建造师证书者优先；
3、具有较强的工程电气类相关专业知识，精通工程施工作业流程，熟悉合同、工程施工；
4、具有较强的管理能力、组织能力和协调能力；
5、具有C1机动车驾驶证。
6、具有较强的专业能力和沟通能力； 
7、具备良好的职业道德。
</t>
  </si>
  <si>
    <t>宁波市鄞州区旅游开发投资有限公司</t>
  </si>
  <si>
    <t>造价岗</t>
  </si>
  <si>
    <t xml:space="preserve">1、负责工程项目的估算、概算、预算及结算任务中土建专业的工作；
2、配合工程项目中土建专业的投标报价工作，成本核算工作；
3、配合其他部门做好相关工程变更洽商的审核和确定；
4、协助建立健全公司预算数据库和内部定额；
5、根据上级要求完成公司安排的其他工作。  </t>
  </si>
  <si>
    <t>工程造价、工程造价管理专业</t>
  </si>
  <si>
    <t xml:space="preserve">1、5年以上造价管理工作经验；
2、具备中级及以上工程专业技术职称；
3、有良好的沟通协调能力和团队合作精神；
4、具有较强的专业能力和沟通能力； 
5、具备良好的职业道德。
</t>
  </si>
  <si>
    <t>宁波市鄞城教育装备发展有限公司</t>
  </si>
  <si>
    <t>会计岗</t>
  </si>
  <si>
    <t>1、负责公司日常经营费用的报销审核，对公司的经营活动、往来账款、财务物资照实进行全面记录、反映及监督；
2、熟识税法政策，能够处理基础税务工作，包括进项发票的认证、抵扣及相关账务处理，各类税金的申报与缴纳等；
3、处理记账凭证的编制、装订、保存、归档等财务基础工作；
4、处理公司业务收支类凭证的核对，准时处理各项差异问题；
5、根据上级要求完成公司安排的其他工作。</t>
  </si>
  <si>
    <t>会计学、财务管理专业</t>
  </si>
  <si>
    <t xml:space="preserve">1、有大型集团、上市公司、会计师事务所工作经验者优先；
2、有中级及以上会计职称
3、具有3年及以上工作经历；
4、具有较强的专业能力和沟通能力； 
5、具备良好的职业道德。
</t>
  </si>
  <si>
    <t>经济管理专业试卷</t>
  </si>
  <si>
    <t>财务岗</t>
  </si>
  <si>
    <t>1、熟悉国家各项相关财务、税务、审计等政策法规，熟悉银行结算业务；具有较强的责任心，有良好的职业操守，作风严谨；
2、负责公司原始单据的审核、日常经营费用的报销；
3、负责现金收付和银行结算业务，登记现金、银行存款日记账，做到日清月结；
4、负责银行开户、销户及维护工作，负责网银的开启、使用及保管,及时跟踪和核对账户余额，协助会计编制银行余额调节表；
5、严格遵守现金管理制度和票据使用规定，负责库存现金、空白结算凭证、印章的安全管理；
6、负责打印银行回单和银行流水，办理银行资料变更；                       
7、根据上级要求完成公司安排的其他工作。</t>
  </si>
  <si>
    <t>会计学、税务学、财务管理专业</t>
  </si>
  <si>
    <t>1、具有中级及以上会计职称；
2、具有会计、出纳的工作经验优先；
3、具有大型集团、上市公司、国企工作经历者优先；
4、具有较强的专业能力和沟通能力； 
5、具备良好的职业道德。</t>
  </si>
  <si>
    <t>鄞城集团(委托监管）</t>
  </si>
  <si>
    <t>宁波市正杰建设工程检测有限公司</t>
  </si>
  <si>
    <t>检测管理</t>
  </si>
  <si>
    <t xml:space="preserve">1、掌握建筑工程结构实体检测所需结构力学知识，熟悉检测标准、规范等；                                
2、能够编制和审核建筑工程结构实体检测项目检测方案、作业指导书等；                     
3、根据检测技术标准，对结构实体检测结果进行核算和结果判定，审核检测报告。                                
4、能够组织开发建筑工程结构实体检测类新检测项目。                                                                   </t>
  </si>
  <si>
    <t>1979年1月1日及以后出生</t>
  </si>
  <si>
    <t>土木工程类</t>
  </si>
  <si>
    <t>1、具备二级注册结构工程师证书，
2、该岗位为公司少数紧缺的专业技术岗位，条件优秀者年龄可放宽到45周岁。</t>
  </si>
  <si>
    <t>0574-87801128</t>
  </si>
  <si>
    <t>检测员</t>
  </si>
  <si>
    <t xml:space="preserve">1、了解工程材料检测基本知识，熟悉常用材料检测仪器设备基本操作；                           
2、了解建设工程检测常用检测方法及原理；                             3、根据技术标准，对建筑材料及构配件进行检测，记录原始数据、出据检测报告。
</t>
  </si>
  <si>
    <t>土木工程、道路工程、材料科学与工程（建设工程方向）、无机非金属材料工程（建设工程方向）、化学专业</t>
  </si>
  <si>
    <t>1、具备1年及以上岗位相关工作经验。         
2、具备浙江省建设工程检测人员培训合格证者。</t>
  </si>
  <si>
    <t>鄞通集团</t>
  </si>
  <si>
    <t>宁波通利新能源集团有限公司</t>
  </si>
  <si>
    <t>副总经理</t>
  </si>
  <si>
    <t>1、负责公司新能源业务相关的产业谋划、投资合作、招投标、商务谈判、项目管理等工作。</t>
  </si>
  <si>
    <t>能源动力类、电气类、金融学类、经济学类、工商管理类</t>
  </si>
  <si>
    <t>1、具有5年及以上新能源产业相关工作经历，或者5年及以上投资管理相关工作经历（如有全日制研究生学历的，可放宽条件至3年工作经历）；
2、具备中级及以上职称优先。</t>
  </si>
  <si>
    <t>0574-89296806</t>
  </si>
  <si>
    <t>宁波市鄞通集团有限责任公司</t>
  </si>
  <si>
    <t>人力资源管理</t>
  </si>
  <si>
    <t>1、负责编制人力资源发展规划；                 
2、协助做好招聘与配置、培训与开发、绩效管理、薪酬福利管理、劳动关系管理等方面工作。</t>
  </si>
  <si>
    <t>工商管理类、公共管理类</t>
  </si>
  <si>
    <t>1、具备3年及以上人力资源工作经历（如有全日制人力资源相关方向研究生学历的，可放宽条件至无需工作经历）；
2、具备人力资源相关专业中级及以上职称。</t>
  </si>
  <si>
    <t>宁波市鄞州区交产集团有限责任公司</t>
  </si>
  <si>
    <t>工程管理</t>
  </si>
  <si>
    <t>1、负责项目建设计划申报、项目建设阶段手续批文办理、项目质量安全管理等工作。</t>
  </si>
  <si>
    <t>工程管理、土木工程、道路桥梁与渡河工程以及土木、水利与交通工程专业</t>
  </si>
  <si>
    <t>1、具有5年及以上交通工程相关管理工作经验；
2、具备工程类中级及以上职称。</t>
  </si>
  <si>
    <t>鄞工集团</t>
  </si>
  <si>
    <t>宁波市鄞工集团有限责任公司</t>
  </si>
  <si>
    <t>审计专员</t>
  </si>
  <si>
    <t>1、熟悉国家法律法规，根据集团战略目标，起草年度审计工作计划、制定完善内部审计制度；
2、根据年度审计工作计划，开展内部审计工作，独立完成内审项目、出具审计报告，并能总结审计过程中发现的问题，提出管理建议等。
3、对工程建设、资产运营、财务管理等经营活动进行风险控制；
4、负责对接外部审计工作；
5、具有较强的沟通、协调能力和高效的执行力，较强的学习能力和团队合作精神。</t>
  </si>
  <si>
    <t>会计学、审计学、工程管理、工程造价、工程审计专业</t>
  </si>
  <si>
    <t xml:space="preserve">1、具备审计、财务、工程、法律或管理等专业知识和相关业务能力；
2、5年及以上审计工作经历，具有工程审计、造价咨询等相关工作经验优先；
3、具有会计、审计、工程类中级职称或注册会计师、注册造价师等专业资格；
</t>
  </si>
  <si>
    <t>0574-87414272</t>
  </si>
  <si>
    <t>宁波产城投资管理有限公司</t>
  </si>
  <si>
    <t>资产管理</t>
  </si>
  <si>
    <t xml:space="preserve">1、园区资产交接、盘点统计、巡检工作；                                          2、园区厂房、收购资产、待拆迁厂房建筑安全监管；                                               3、资产有偿划转、无偿划转、运营、退出等各环节工作；                     
4、负责资产租金、水电费收缴；                             
 5、负责资产经营数据研判分析、成本管控。          </t>
  </si>
  <si>
    <t xml:space="preserve">建筑类
</t>
  </si>
  <si>
    <t>1、具备1年及以上的建筑资产交接验收、划拨、统计、费用清算、经营盘活工作经验；                                   
2、熟练使用excel、word、ppt、cad等办公软件，有一定的写作能力；
3、具有生产型园区相关工作经验的优先考虑。</t>
  </si>
  <si>
    <t>安全生产专员</t>
  </si>
  <si>
    <t xml:space="preserve">1、组织拟订安全生产规章制度和生产安全事故预案；
2、检查本单位安全生产状况，提出改进安全生产管理的建议；
3、督促落实本单位安全生产整改措施；
4、安全生产档案资料建档；                                          
5、日常安全巡查、事故处置，安全生产事项落实整改；                   
6、园区物业管理服务监督管理。           </t>
  </si>
  <si>
    <t>工程管理、消防工程专业</t>
  </si>
  <si>
    <t>1、熟悉安全生产相关工作，具有相关工作经验；     
2、具备安全生产上岗证；
3、具有应急应变能力，熟练地掌握现行的安全、环境管理法律、法规、标准。                            
4、熟练使用excel、word、ppt、cad等办公软件，有一定的写作能力。</t>
  </si>
  <si>
    <t>宁波市鄞工大数据有限公司</t>
  </si>
  <si>
    <t>系统测试</t>
  </si>
  <si>
    <t xml:space="preserve">1、负责大数据基础平台的测试工作，测试方案设计和执行测试用例，进行缺陷跟踪和测试报告分析；
2、根据大数据平台产品规划，进行需求的分析以及编写；
3、使用统计模型、数据挖掘等方法进行数据分析，进行复现、分析和定位，推动问题得到及时合理的解决。
</t>
  </si>
  <si>
    <t>软件工程、自动化、信息与计算科学、计算机科学与技术专业</t>
  </si>
  <si>
    <t>1、具备10年及以上信息化行业工作经验；
2、熟悉软件测试全过程及评审、立项等环节，具有多年测试管理经验者优先；
3、熟悉项目管理流程，熟悉ipd研发管理流程；
4、具有国内头部软件、互联网企业工作经验者优先考虑。</t>
  </si>
  <si>
    <t>计算机信息化专业试卷</t>
  </si>
  <si>
    <t>系统架构师</t>
  </si>
  <si>
    <t>1、负责牵头大数据产品的设计和优化，包括整体架构设计、部署、运维等方案及已有项目产品的架构稳定性、可用性、易用性提升；
2、负责牵头大数据系统集成和ETL架构设计和研发；
3、深入理解业务系统及项目客户需求，提高对于大数据产品用户体验，负责业务方向开发指导及应用项目全过程管理。</t>
  </si>
  <si>
    <t>1984年1月1日及以后出生</t>
  </si>
  <si>
    <t>软件工程、数据计算及应用、信息与计算科学、计算机科学与技术专业</t>
  </si>
  <si>
    <t>1、具备10年及以上信息化行业工作经验；
2、熟悉业界常用大数据处理工具及延伸产品的部署与使用（如HDFS/Hive/Spark/Flink等Hadoop生态技术）；
3、具有数据采集、大数据处理、ETL系统设计等相关开发或优化经验者优先；
4、具有国内头部软件/互联网企业研发、管理经验者优先考虑；
5、参与过行业相关专利撰写者优先考虑。</t>
  </si>
  <si>
    <t>宁波市鄞工城更开发建设有限公司</t>
  </si>
  <si>
    <t>合同管理</t>
  </si>
  <si>
    <t xml:space="preserve">1、负责合同的起草、修改工作；
2、负责合同执行情况的监督、管理工作；
3、管控业务合同及费用的审批流程，防范潜在风险，确保各环节衔接无误；
4、定期对部门合同进行审查，发现问题并协调解决；
5、负责集团合同档案管理工作，整理、汇总、归档相关资料。
</t>
  </si>
  <si>
    <t>土木工程、工程管理、工程造价专业</t>
  </si>
  <si>
    <t>1、具备良好的写作能力，有一定的沟通协调能力和合同谈判经验；
2、具备合同台账整理、档案资料的管理能力；
3、具备中级及以上相关专业技术职称；
4、5年及以上造价管理工作经验；
5、具有国有企业工作经历者优先考虑。</t>
  </si>
  <si>
    <t>稽核管理</t>
  </si>
  <si>
    <t xml:space="preserve">1、做好各项目成本管理方面的技术咨询服务工作；
2、负责项目前期安装工程指标参数复核；
3、负责安装工程概算、招标控制价及设计变更、洽商、现场签证等价款复核工作；
4、负责安装专业工程合同条款、合同履行情况及结算价等稽核工作。
</t>
  </si>
  <si>
    <t>1、熟悉工程全过程造价管理，具有咨询单位或建设单位造价管理工作经历；
2、具备相关专业高级及上职称； 
3、5年及以上安装造价管理工作经验；
4、具备一级造价工程师资格（安装专业）；
5、履历优秀、紧缺专业人员年龄可放宽到45周岁。</t>
  </si>
  <si>
    <t>宁波市鄞工首开建设有限公司</t>
  </si>
  <si>
    <t>土地资源管理</t>
  </si>
  <si>
    <t>1、负责项目土地现状调查、权籍调查、土地评估、土地信息管理等；
2、负责土地利用规划、土地开发经营（土地一级开发）；
3、负责土地农转用报批、土地出让规划条件、勘测定界图等相关组件的办理，负责协调、维护与相关部门的关系。</t>
  </si>
  <si>
    <t>土地资源管理、城乡规划专业</t>
  </si>
  <si>
    <t>1、具有3年及以上相关工作经验；
2、熟练掌握cad、gis等相关软件；
3、具有较好的沟通能力、综合协调能力、计划和执行能力等。</t>
  </si>
  <si>
    <t>宁波市鄞创科技孵化器管理服务有限公司</t>
  </si>
  <si>
    <t>1、负责公司党团、工会、行政、人事、纪检、文字等综合性事务；
2、负责园区企业入驻后系列管理服务，整合各类服务资源、开展各类服务活动，解决企业各类需求；
3、负责平台和下属企业各类经营数据统计和上报；
4、协助做好科技项目招商工作；
5、负责落实上级主管部门交办的各类事项。</t>
  </si>
  <si>
    <t>专业不限</t>
  </si>
  <si>
    <t xml:space="preserve">1、具有5年及以上国家级科技企业孵化器中层管理岗位经验。
2、具有较强的文字能力，中共党员优先。
</t>
  </si>
  <si>
    <t>0574-89256702</t>
  </si>
  <si>
    <t>园区运维专员</t>
  </si>
  <si>
    <t>1、负责完成载体建设相关工作；
2、负责对外宣传；
3、负责对接职能部门以及协会、学会、商会等社会组织；
4、协调与园区产权单位的相关工作；
5、负责开展园区内外交流活动。</t>
  </si>
  <si>
    <t>1、具有5年及以上国家级科技企业孵化器从业经验。
2、具有良好的语言组织能力、沟通协调能力和抗压能力。
3、能够熟练运用各类办公软件。</t>
  </si>
  <si>
    <t>招商拓展专员</t>
  </si>
  <si>
    <t>1、协助制定招商工作计划，拓展和维护招商渠道，组织实施各类招商活动；
2、协助项目洽谈，精准开展项目招商，协调企业选房用房；
3、协助联席会议成员单位以及镇（街道）招商项目落地。</t>
  </si>
  <si>
    <t>生物工程、电子信息工程、工业设计专业</t>
  </si>
  <si>
    <t>1、对新兴产业发展和科技创业有一定认识，具备较好的服务意识和工作热情。
2、具有良好的语言组织能力、沟通协调能力和抗压能力。
3、能够熟练运用各类办公软件。</t>
  </si>
  <si>
    <t>鄞开集团</t>
  </si>
  <si>
    <t>宁波市鄞润商业管理有限公司</t>
  </si>
  <si>
    <t>酒店、公寓运营管理岗</t>
  </si>
  <si>
    <t>1.熟悉酒店管理、租赁住房/长租公寓运营相关的法律、法规、政策及行业规范；                                      
 2.有较强的客户服务意识和内外协调能力、有责任心，对数据敏感。</t>
  </si>
  <si>
    <t>工商管理类、旅游管理类</t>
  </si>
  <si>
    <t>1.具有5年及以上酒店或公寓项目运营管理工作经验，熟悉酒店及长租公寓各项运营流程；
2.持有中级及以上相关职称。</t>
  </si>
  <si>
    <t>0574-88271026</t>
  </si>
  <si>
    <t>宁波市鄞州区城市更新开发建设有限公司</t>
  </si>
  <si>
    <t>设计管理</t>
  </si>
  <si>
    <t>1.负责设备技术把关、质量、进度与安全管理工作；                        2.起草项目工程管理计划， 参与制订项目计划， 参与施工图会审、交底工作；
3.熟练掌握各类设计软件应用。</t>
  </si>
  <si>
    <t>土木类、建筑类</t>
  </si>
  <si>
    <t>1.具有2年及以上房地产项目前期调研、方案设计及项目建设周期中的相关设计管理工作经验；</t>
  </si>
  <si>
    <t>宁波市鄞州区宁南建设开发有限公司</t>
  </si>
  <si>
    <t>项目管理</t>
  </si>
  <si>
    <t xml:space="preserve">1.负责项目管理工作， 项目合同履行和成本控制；      
2.负责设备技术把关、质量、进度与安全管理工作；
3.熟练掌握各类设计软件应用。              </t>
  </si>
  <si>
    <t>土木类、管理科学与工程类</t>
  </si>
  <si>
    <t>1.具有8年及以上房地产公司或国有企业建设项目管理相关工作经验；   
2.持有中级及以上工程师职称；
3.少数紧缺的专业技术人员，年龄可放宽到40周岁。</t>
  </si>
  <si>
    <t>安全管理</t>
  </si>
  <si>
    <t xml:space="preserve">1.对公司的生产安全负责；
2.制定各项生产安全制度；    
3.发现生产安全的问题及时汇报并解决问题。                </t>
  </si>
  <si>
    <t>土木类、安全科学与工程类</t>
  </si>
  <si>
    <t>1.具有8年及以上房地产公司或国有企业建设项目管理相关工作经验；       
2.具备中级及以上工程师职称；
3.持有安全员资格证书优先</t>
  </si>
  <si>
    <t>鄞金集团</t>
  </si>
  <si>
    <t>宁波市鄞州区金融控股有限公司</t>
  </si>
  <si>
    <t>风险合规部
风控专员</t>
  </si>
  <si>
    <t xml:space="preserve">1.负责拟定公司风险合规相关规章制度，建立分类业务风险合规管理体系；
2.负责公司业务的风险监管工作；
3.负责公司拟投项目风险评估、合同审核等工作；
4.负责公司其他日常风控工作。
</t>
  </si>
  <si>
    <t>法学门类、管理学门类</t>
  </si>
  <si>
    <t>1.中共党员；
2.持有法律职业资格证；
3.具有1年及以上招聘岗位相关工作经验；
4.具有良好的逻辑思维能力、沟通表达能力和风险责任意识，具有较强的文字功底。</t>
  </si>
  <si>
    <t>0574-89296108</t>
  </si>
  <si>
    <t>投资发展部
投资专员</t>
  </si>
  <si>
    <t>1.负责投资项目的市场调研与投资预测，开展投资项目尽调、投资报告撰写等工作；
2.负责协助完成公司自营投资业务的各项投资管理工作；
3.负责拓展和维护公司项目资源等工作。</t>
  </si>
  <si>
    <t>经济学门类、管理学门类</t>
  </si>
  <si>
    <t xml:space="preserve">1.中共党员；
2.熟悉各类金融、投资业务，具备较好的金融投资理论基础，了解熟悉投资管理工作流程；
3.具有良好的逻辑思维能力、沟通表达能力和风险责任意识，具有较强的文字功底。
</t>
  </si>
  <si>
    <t>计划财务部
财务经理</t>
  </si>
  <si>
    <t xml:space="preserve">1.负责公司会计核算、预算管理、税务管理等工作；
2.建立健全和组织实施公司财务管理制度和内部会计控制制度，提高公司的财务管理水平；
3.负责组织实施财务分析、财务报告、财务信息、财务人员培训等财务管理工作；
4.负责协调和维护集团内部及银行、税务和财务资金相关主管单位关系。
</t>
  </si>
  <si>
    <t>会计学、财务管理、审计学专业</t>
  </si>
  <si>
    <t>1.具备中级及以上会计师证书或注册会计师证；                       2.具有5年及以上企业财务岗位工作经验，且有2年及以上部门副职及以上职务任职经验，熟悉财务税收政策；                                      
3.具有股权投资类企业、国有企业任职经历的，年龄可放宽到45周岁；
4.具有良好的逻辑思维能力、沟通表达能力和风险责任意识。</t>
  </si>
  <si>
    <t>湾区集团</t>
  </si>
  <si>
    <t>宁波湾区开发集团有限责任公司</t>
  </si>
  <si>
    <t>投资管理</t>
  </si>
  <si>
    <t>1.集团投资项目、基金管理分析，协助督导投资计划落实完成情况，组织开展投后评价工作；
2.配合部门经理做好新项目的前期调研、尽职调查、投资测算、合作方对接谈判、签约跟进等工作；
3.负责或参与集团公司和全资及控股子公司的股权管理以及收购兼并、资产重组、股权置换、项目融资等方案筹划、实施指导；  
4.负责编制各类框架协议、投资方案。</t>
  </si>
  <si>
    <t>经济学类、工商管理类</t>
  </si>
  <si>
    <t>1.要求具备较好的金融投资理论基础，了解熟悉投资管理工作流程，具有较强沟通能力，风险责任意识强；
2.要求具有2年及以上投融资相关工作经历；
3.具有银行、券商、保险公司等相关金融机构工作经验者。</t>
  </si>
  <si>
    <t>0574-89016381</t>
  </si>
  <si>
    <t>预算管理</t>
  </si>
  <si>
    <t>1.负责相关专业前期成本测算、方案比选、概算审核等工作；
2.根据制度负责项目相关专业招标采购管理工作，严格按制度执行；
3.负责项目相关专业开工后成本控制，动态成本管理；及时审核变更签证，月进度款审核，监控工程中发生的成本增加情况，有效控制项目成本；
4.负责项目相关专业结算审核；
5.与其他职能部门的沟通协作，对施工单位和造价咨询等服务单位专业人员进行管理和评价；
6.其他领导安排的相关工作。</t>
  </si>
  <si>
    <t>1、具有3年及以上土建、安装、市政、水利等造价相关工作经验；具有住宅、商业、工业项目等成本工作经历；
2、具有二级造价工程师或造价员资格或中级职称；
3、成本意识强、踏实、认真，具备良好的团队合作精神，具有独立开展工作能力，能承担较大的工作压力；
4、对工程量清单架构有足够了解，计算工程量熟练，有较强的工程造价经验，熟练掌握Office办公软件和造价软件。</t>
  </si>
  <si>
    <t>成本控制</t>
  </si>
  <si>
    <t>1.负责项目前期成本测算、方案比选、概算审核等工作；
2.根据制度负责项目招标采购管理工作，严格按制度执行；
3.负责项目月度、年度资金计划编制，保证工程的顺利进行及资金的合理利用；
4.负责项目开工后成本控制，动态成本管理；参与项目工程的成本分解、执行管控和反馈调整；及时审核变更签证，监控工程中发生的成本增加情况，有效控制项目成本；
5.负责项目月进度款审核；
6.负责项目结算审核；
7.与其他职能部门的沟通协作，对施工单位和造价咨询等服务单位专业人员进行管理和评价；
8.项目结束，归纳、编制相关成本控制数据分析，完成项目成本控制总结等。</t>
  </si>
  <si>
    <t>1、具有3年及以上土建造价相关工作经验；具有住宅、商业、工业项目等项目成本PM经历；具有二级造价工程师或造价员资格或中级职称；
2、成本意识强、踏实、认真，具备良好的团队合作精神，具有独立开展工作能力，能承担较大的工作压力；
3、对工程量清单架构有足够了解，计算工程量熟练，有较强的工程造价经验，熟练掌握Office办公软件和成本管理软件；</t>
  </si>
  <si>
    <t>宁波市鄞州大嵩新区开发建设有限公司</t>
  </si>
  <si>
    <t>土建管理</t>
  </si>
  <si>
    <t>1.负责工程质量、安全管理，完成项目年度投资目标，考核工程项目进度执行情况；
2.组织施工单位勘察施工现场，安排施工单位按合同要求日期进场事宜，负责编制、落实专业施工进度计划，审核施工方案；
3.组织项目图纸会审、施工技术交底等，统筹项目管理各参建单位管理分工，具备总承包和专业分包单位现场协调能力；
4.严格执行付款审核、签证制度，补充预算的审核签证，按时给施工单位办理有关付款的手续；
5.配合相关部门做好对工程项目的前期论证、招投标等工作；
6.负责工程竣工、验收、使用移交等工作，及时收集、存档工程竣工技术档案（含图纸等）等有关资料。</t>
  </si>
  <si>
    <t>1、具有二级建造师及以上执业资格证或中级工程师及以上职称。
2、熟悉工程建设项目现场施工管理流程，具备良好的管理能力和沟通协调能力；
2.具备3年及以上工程建设项目（住宅、市政、工业、公建等）管理等相关工作经验；
4、能熟练使用CAD、office办公软件等；</t>
  </si>
  <si>
    <t>宁波蓝湾产业运营有限公司</t>
  </si>
  <si>
    <t>运营管理</t>
  </si>
  <si>
    <t>1.负责园区日常管理工作，负责制定园区年度运营方案；
2.协助企业入园手续办理，合同签订；
3.配合招商投资部完成招商引资等考核工作，开展市场调研，过公开招租等方式完成园区的招租工作；
4.负责园区资产的处置及结算工作。</t>
  </si>
  <si>
    <t>1.熟悉产业园或孵化器、商业综合体运营流程，具有1年以上运营管理工作经验；
2.了解本地对产业园区的各类扶持政策，具有良好的沟通能力、文字能力、职业道德和团队精神。</t>
  </si>
  <si>
    <t>统计</t>
  </si>
  <si>
    <t>1.负责对接相关部门，汇总收集公司业务数据收集，完成数据整理、审核和录入；
2.针对数据进行进行统计及汇总并定期出具公司业务台账；
3.协助参与与监管机构、审计等单位，对接数据统计要求，并按规定出具统计报表；
4.针对数据进行阶段性整理和分析，及时发现异常情况，分析数据规律。</t>
  </si>
  <si>
    <t>数学类、统计学类</t>
  </si>
  <si>
    <t>1.对数据敏感、善于发现数据规律，熟悉信息系统数据结构。</t>
  </si>
  <si>
    <t>宁波东方众诚人才开发服务有限公司</t>
  </si>
  <si>
    <t>咨询培训中心副经理</t>
  </si>
  <si>
    <t xml:space="preserve">1、负责开发和拓展客户服务；
2、策划并执行企业相关培训项目；
3、负责拓展培训渠道和资源，评估外部培训机构及师资，保证与外部客户单位、机构的良好合作关系；
4、策划咨询项目并组建项目组，撰写研究报告。      </t>
  </si>
  <si>
    <t>工商管理类、经济学类</t>
  </si>
  <si>
    <t xml:space="preserve">1、5年及以上培训机构从事过企业培训相关工作经历；
2、具有新媒体运营、国企培训相关工作经验者优先。
</t>
  </si>
  <si>
    <t>0574-88028510</t>
  </si>
  <si>
    <t>东投集团</t>
  </si>
  <si>
    <t>宁波东钱湖投资开发有限公司</t>
  </si>
  <si>
    <t>党务工作岗</t>
  </si>
  <si>
    <t xml:space="preserve">1.负责起草党建工作计划、总结、报告和其他综合性文件；                                                     2.负责组织和实施日常党务事务，包括党建联建、党建品牌建设、台账整理、会议记录、材料上报、党费收缴等；                                3.负责党组织各类会议活动的组织策划及相关会务工作。 </t>
  </si>
  <si>
    <t>中国语言文学类、新闻传播学类</t>
  </si>
  <si>
    <t>1.中共党员，具有2年及以上党务工作经验，具有行政事业单位工作经验或国有企业党务工作从业经验者优先；        
2.具备良好的政治理论水平和党性修养，政治觉悟高，熟悉党务工作的业务知识；
3.具备良好的组织能力、沟通协调能力、学习能力及快速适应能力，责任心强，有亲和力；
4.具备良好的口头表达能力和写作能力，熟练使用办公软件；                                                                5.具有政工师及以上职称者优先，高级政工师年龄可放宽至40周岁。</t>
  </si>
  <si>
    <t>0574-88496136</t>
  </si>
  <si>
    <t>调研督办岗</t>
  </si>
  <si>
    <t>1.负责起草公司综合性文字材料、领导讲话、重要文稿；                     
2.负责督查督办公司全局性各类工作及批示文件；                          
3.承接集团文秘、政策研究与传播相关工作。</t>
  </si>
  <si>
    <t>1.具有2年相应领域工作经验，具有大型企业或事业单位工作经验者优先，中共党员优先；
2.具备强烈的责任心及良好的职业操守，品貌端正，身体健康，能吃苦耐劳；                          
3.具有良好的沟通能力和较强的团队精神，具有耐心细致的工作态度。</t>
  </si>
  <si>
    <t>内审岗</t>
  </si>
  <si>
    <t>负责对集团部门及下属企业的收支、预算管理、成本效益及有关的经济活动真实性、效益性进行审计监督。</t>
  </si>
  <si>
    <t>1.具有5年以上大型企业、国有企业或事务所内审方面的从业经验；
2 具有相应领域专业中级职称或同等执业证书；
3.具备风险管理理论基础；
4.熟悉国家有关政策、法规，具备良好的信息收集能力、逻辑思维能力、沟通协调能力和独立解决问题的能力；
5.具有在投资、运营、财务、合同等方面风险把控经验者优先；
6.具有相应领域专业高级职称或同等执业证书年龄可放宽至40周岁。</t>
  </si>
  <si>
    <t>法务岗</t>
  </si>
  <si>
    <t>1.负责建立健全法律风险管理体系，处理法务工作，对公司诉讼、纠纷等事项进行跟踪落实 。
2.负责审核集团合同、协议签订情况。</t>
  </si>
  <si>
    <t>1.具有3年以上大型企业或事务所法律方面从业经验；                                           2.具有相应领域专业中级职称或同等执业证书优先；                                     3.熟悉合同法、公司法等法律法规及政策，具有处理经济纠纷、劳动关系纠纷等经验。</t>
  </si>
  <si>
    <t>项目运营岗</t>
  </si>
  <si>
    <t xml:space="preserve">1.负责商业项目开业前筹备期管理及协调工作；
2.负责审核和监督年度预算及预算执行情况，运营费用的审核；
3.负责监督、跟踪项目日常经营管理与后续评估；
4.负责审核活动推广方案及落地执行；
5.项目资产的管理、落实安全生产相关工作。
</t>
  </si>
  <si>
    <t>经济学类、工
商管理类</t>
  </si>
  <si>
    <t>1.具有5年以上商业项目运营管理从业经验；
2.熟练使用excel、word、ppt、cad等办公软件，有较好的写作能力；
3.有较强责任心、执行力和团队意识，具备较强的沟通与协调能力，抗压能力强；
4.具有筹备期招商工作、物业管理的经验者优先；
5.具有未来乡村商业管理业绩的经验者优先；
6.具有相应领域中级职称或同等执业资格证书者优先，具有相应领域专业高级职称或同等执业证书年龄可放宽至40周岁。</t>
  </si>
  <si>
    <t>运营监督岗（业主代表）</t>
  </si>
  <si>
    <t>1.代表业主履行监管项目的运营管理，履行业主职责与权力；                    
2.负责开业前筹备期管理及协调工作；
3.负责审核和监督年度预算及预算执行情况；
4.负责监督酒店日常经营管理，审核酒店管理方各项内控制度、费用及相关执行情况；
5.酒店资产的管理、落实安全生产相关工作。</t>
  </si>
  <si>
    <t>1.具有5年以上酒店行业管理经验，熟悉酒店行业规则与规范.熟悉酒店整体运营管理工作及操作流程（含筹备期）；
2.熟练使用excel、word、ppt、cad等办公软件，有较好的写作能力；
3.有较强责任心、执行力和团队意识，具备较强的沟通与协调能力，抗压能力强；
4.具有甲方代表派驻经验优先。</t>
  </si>
  <si>
    <t>宁波柏悦置业有限公司</t>
  </si>
  <si>
    <t>土建工程师</t>
  </si>
  <si>
    <t>1.负责所涉工程专业部分工程质量、进度、造价和安全生产的组织管理工作；
2.负责对项目进度实施动态管理、实时纠偏；                                
3.负责对所涉项目参建单位的监督和协调管理工作。</t>
  </si>
  <si>
    <t xml:space="preserve">1.应届毕业生，有相关工作实习经验；               
2.熟悉国家有关政策、法规，具备良好的沟通协调能力和独立解决问题的能力；
3.具有较强的分析和综合判断能力，具有良好的成本控制意识。                                 </t>
  </si>
  <si>
    <t>综合行政</t>
  </si>
  <si>
    <t>1.负责综合协调督办、综合性材料的起草、收发文管理；                        
2.负责会务接待、对外宣传等日常综合性工作；                               
3.完成领导交办的其他事项。</t>
  </si>
  <si>
    <t>1.熟悉国家有关政策、法规，具备良好的沟通协调能力和独立解决问题的能力；
2.具有较强的文字能力，具有接待服务、保密意识；                                 3.具有3年及以上办公室综合行政工作经验，具有国企工作经验者优先；                                   
4.中共党员。</t>
  </si>
  <si>
    <t>土建造价工程师</t>
  </si>
  <si>
    <t>1.负责土建工程造价稽核管理、项目投资控制、合同管理等方面的工作；                                               2.执行有关国家法律法规及各级管理办法，行业技术规范及公司内控制度；                                             3.完成领导交办的其他事项。</t>
  </si>
  <si>
    <t>1.具有8年及以上土建工程造价从业经验，具有造价咨询公司和业主公司从业经验的优先；
2.具有相应领域专业中级职称或同等执业证书；
3.具备良好 的沟通协调能力，责任心强，有团队合作精神；
4.具有10年及以上工程造价从业经验，且持有工程类专业高级职称或同等执业证书的年龄可放宽至40周岁。</t>
  </si>
  <si>
    <t>宁波钱城建设工程有限公司</t>
  </si>
  <si>
    <t>市政工程师</t>
  </si>
  <si>
    <t>1.负责市政工程前期手续报批、政策处理、现场管理等项目全过程管理工作；
2.执行有关国家法律法规及各级管理办法，行业技术规范及公司内控制度；
3.完成领导交办的其他事项。</t>
  </si>
  <si>
    <t>工程管理、道路桥梁与渡河工程、土木工程、建筑学、风景园林专业</t>
  </si>
  <si>
    <t>1.具有5年以上市政或公路工程从业经验；            
2.具有相应领域专业中级及以上职称或同等执业证书；
3.熟练使用Excel、Word及PPT等办公软件；                
3.严守纪律，恪守职业道德，具有良好的沟通和协调能力；                                           
4.持有工程类专业高级职称或同等执业证书的年龄可放宽至40周岁。</t>
  </si>
  <si>
    <t>文旅集团</t>
  </si>
  <si>
    <t>宁波东钱湖文化旅游发展集团有限公司</t>
  </si>
  <si>
    <t>纪检专员</t>
  </si>
  <si>
    <t>1、协助做好公司党风廉政建设和反腐败工作、廉洁风险防控体系建设、监督检查领导干部对党风廉政建设“一岗双责”、廉洁自律及“三重一大”制度的贯彻落实情况和开展廉洁宣传教育工作；
2、协助做好对纪检信访问题的调查核实工作；
3、按照公司党委、纪委的要求，协助完成相关工作，做好有关纪检公文材料、信息报送工作；
4、协助组织制定、起草公司纪委的年度或阶段性工作计划、工作总结和重要文件、制度、规定等工作。</t>
  </si>
  <si>
    <t>公共管理类、
中国语言文学类</t>
  </si>
  <si>
    <t>1、中共党员，熟悉国企纪检业务知识，有一年以上相关岗位工作经历者优先；
2、具有较强的逻辑思维能力，良好的沟通协调能力、表达能力和公文写作能力；
3、具有较强的保密意识，严守企业秘密和工作岗位知悉的秘密；
4、有较强责任心，具有一定的工作经验和团队合作精神。</t>
  </si>
  <si>
    <t>0574-89284023</t>
  </si>
  <si>
    <t>项目主管</t>
  </si>
  <si>
    <t>1、负责建筑工程施工前、期后期时的施工组织策划、施工技术与管理,以及施工进度、成本、质量和安全控制等工作；
2、负责做好工程开工的准备工作，初步审定图纸、预算控制价、施工方案，提出相应技术措施和现场施工方案；
3、负责审核施工单位工程总进度计划表和月进度计划表及各施工班组的月进度计划表，并处于合格状态，确保工程顺利进行；
4、负责组织隐蔽工程、单位工程、分项工程验收，并通过整体验收，归档资料及交接工作。</t>
  </si>
  <si>
    <t>管理科学与工程类
土木类</t>
  </si>
  <si>
    <t xml:space="preserve">
1、持有中级工程师及以上职称，或持有一、二级建造师、国家注册监理工程师；
2、具备3年及以上相关工作经验（例：2020年前工程相关专业毕业，并从事工程相关工作满3年）。</t>
  </si>
  <si>
    <t>宁波东钱湖文旅景区管理有限公司</t>
  </si>
  <si>
    <t>行政主管</t>
  </si>
  <si>
    <t>1、负责公司人事行政相关工作；
2、全面了解行政管理、人事管理等方面专业能力；
3、负责完成公司交办的其他事项。</t>
  </si>
  <si>
    <t>工商管理类</t>
  </si>
  <si>
    <t>1、具有五年以上行政/人事工作经验，两年及以上国企相关工作经历者优先；
2、熟练掌握办公软件及相关专业技能，熟悉国家、地区劳动合同法律法规及政策；
3、具有很强的沟通协调能力、计划性和实施执行能力，有较强的责任心和亲和力。</t>
  </si>
  <si>
    <t>品质运维部
副经理</t>
  </si>
  <si>
    <t>1、负责景区服务品质提升，落实景区安全生产质检、物业监督等管理工作；
2、负责制定景区质检、物业考核、安全培训计划，监督物业日常工作；
3、负责景区申报、评定、复核等相关工作。</t>
  </si>
  <si>
    <t>土木类、
旅游管理类</t>
  </si>
  <si>
    <t>1、三年及以上旅游行业或物业行业工作经验，熟悉旅游行业运营及内部制度建设，具备履职所需的实操工作经验；
2、具有较强的决策判断力，良好的心理素质，富有工作激情，有较强组织协调管理能力。</t>
  </si>
  <si>
    <t>宁波钱湖国际旅行社有限公司</t>
  </si>
  <si>
    <t>会计</t>
  </si>
  <si>
    <t xml:space="preserve">按时完成会计核算、会计凭证审核、税务申报、财务分析、各类财务报表等财务相关工作，完成单位交办的其他任务。
</t>
  </si>
  <si>
    <t>会计学、
财务管理专业</t>
  </si>
  <si>
    <t>1、思想政治品质好，综合素质好，工作责任心强，具备良好的沟通协调能力和较强的团队合作精神。
2、能熟练使用计算机办公软件、财务系统，具有一定的文字组织能力。
3、熟悉现行会计准则及相关的财务、税务的法律法规。
4、两年及以上相关工作经验，持会计专业中级职称及以上其他财务相关证书优先。
5、中大型以上企业或会计师事务所工作经历者优先。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</si>
</sst>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0"/>
      <name val="宋体"/>
      <charset val="134"/>
      <scheme val="minor"/>
    </font>
    <font>
      <sz val="12"/>
      <name val="宋体"/>
      <charset val="134"/>
    </font>
    <font>
      <sz val="10"/>
      <color theme="1"/>
      <name val="宋体"/>
      <charset val="134"/>
      <scheme val="minor"/>
    </font>
    <font>
      <b/>
      <sz val="18"/>
      <name val="方正小标宋简体"/>
      <charset val="134"/>
    </font>
    <font>
      <b/>
      <sz val="10"/>
      <name val="宋体"/>
      <charset val="134"/>
      <scheme val="minor"/>
    </font>
    <font>
      <sz val="12"/>
      <color theme="1"/>
      <name val="宋体"/>
      <charset val="134"/>
    </font>
    <font>
      <sz val="16"/>
      <name val="宋体"/>
      <charset val="134"/>
    </font>
    <font>
      <sz val="11"/>
      <color rgb="FF9C0006"/>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sz val="9"/>
      <name val="宋体"/>
      <charset val="134"/>
    </font>
    <font>
      <sz val="11"/>
      <color rgb="FF9C6500"/>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sz val="10"/>
      <name val="Arial"/>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Arial"/>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4"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5" applyNumberFormat="0" applyFont="0" applyAlignment="0" applyProtection="0">
      <alignment vertical="center"/>
    </xf>
    <xf numFmtId="0" fontId="12" fillId="14"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6" applyNumberFormat="0" applyFill="0" applyAlignment="0" applyProtection="0">
      <alignment vertical="center"/>
    </xf>
    <xf numFmtId="0" fontId="21" fillId="0" borderId="6" applyNumberFormat="0" applyFill="0" applyAlignment="0" applyProtection="0">
      <alignment vertical="center"/>
    </xf>
    <xf numFmtId="0" fontId="12" fillId="5" borderId="0" applyNumberFormat="0" applyBorder="0" applyAlignment="0" applyProtection="0">
      <alignment vertical="center"/>
    </xf>
    <xf numFmtId="0" fontId="16" fillId="0" borderId="4" applyNumberFormat="0" applyFill="0" applyAlignment="0" applyProtection="0">
      <alignment vertical="center"/>
    </xf>
    <xf numFmtId="0" fontId="12" fillId="19" borderId="0" applyNumberFormat="0" applyBorder="0" applyAlignment="0" applyProtection="0">
      <alignment vertical="center"/>
    </xf>
    <xf numFmtId="0" fontId="25" fillId="21" borderId="7" applyNumberFormat="0" applyAlignment="0" applyProtection="0">
      <alignment vertical="center"/>
    </xf>
    <xf numFmtId="0" fontId="26" fillId="21" borderId="3" applyNumberFormat="0" applyAlignment="0" applyProtection="0">
      <alignment vertical="center"/>
    </xf>
    <xf numFmtId="0" fontId="27" fillId="23" borderId="8" applyNumberFormat="0" applyAlignment="0" applyProtection="0">
      <alignment vertical="center"/>
    </xf>
    <xf numFmtId="0" fontId="9" fillId="24" borderId="0" applyNumberFormat="0" applyBorder="0" applyAlignment="0" applyProtection="0">
      <alignment vertical="center"/>
    </xf>
    <xf numFmtId="0" fontId="12" fillId="20" borderId="0" applyNumberFormat="0" applyBorder="0" applyAlignment="0" applyProtection="0">
      <alignment vertical="center"/>
    </xf>
    <xf numFmtId="0" fontId="10" fillId="0" borderId="2" applyNumberFormat="0" applyFill="0" applyAlignment="0" applyProtection="0">
      <alignment vertical="center"/>
    </xf>
    <xf numFmtId="0" fontId="28" fillId="0" borderId="9" applyNumberFormat="0" applyFill="0" applyAlignment="0" applyProtection="0">
      <alignment vertical="center"/>
    </xf>
    <xf numFmtId="0" fontId="11" fillId="4" borderId="0" applyNumberFormat="0" applyBorder="0" applyAlignment="0" applyProtection="0">
      <alignment vertical="center"/>
    </xf>
    <xf numFmtId="0" fontId="19" fillId="15" borderId="0" applyNumberFormat="0" applyBorder="0" applyAlignment="0" applyProtection="0">
      <alignment vertical="center"/>
    </xf>
    <xf numFmtId="0" fontId="9" fillId="13" borderId="0" applyNumberFormat="0" applyBorder="0" applyAlignment="0" applyProtection="0">
      <alignment vertical="center"/>
    </xf>
    <xf numFmtId="0" fontId="12" fillId="22" borderId="0" applyNumberFormat="0" applyBorder="0" applyAlignment="0" applyProtection="0">
      <alignment vertical="center"/>
    </xf>
    <xf numFmtId="0" fontId="24" fillId="0" borderId="0"/>
    <xf numFmtId="0" fontId="9" fillId="3"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9" fillId="12" borderId="0" applyNumberFormat="0" applyBorder="0" applyAlignment="0" applyProtection="0">
      <alignment vertical="center"/>
    </xf>
    <xf numFmtId="0" fontId="9" fillId="27" borderId="0" applyNumberFormat="0" applyBorder="0" applyAlignment="0" applyProtection="0">
      <alignment vertical="center"/>
    </xf>
    <xf numFmtId="0" fontId="12" fillId="17" borderId="0" applyNumberFormat="0" applyBorder="0" applyAlignment="0" applyProtection="0">
      <alignment vertical="center"/>
    </xf>
    <xf numFmtId="0" fontId="9" fillId="18" borderId="0" applyNumberFormat="0" applyBorder="0" applyAlignment="0" applyProtection="0">
      <alignment vertical="center"/>
    </xf>
    <xf numFmtId="0" fontId="12" fillId="26" borderId="0" applyNumberFormat="0" applyBorder="0" applyAlignment="0" applyProtection="0">
      <alignment vertical="center"/>
    </xf>
    <xf numFmtId="0" fontId="29" fillId="0" borderId="0"/>
    <xf numFmtId="0" fontId="12" fillId="32" borderId="0" applyNumberFormat="0" applyBorder="0" applyAlignment="0" applyProtection="0">
      <alignment vertical="center"/>
    </xf>
    <xf numFmtId="0" fontId="9" fillId="16" borderId="0" applyNumberFormat="0" applyBorder="0" applyAlignment="0" applyProtection="0">
      <alignment vertical="center"/>
    </xf>
    <xf numFmtId="0" fontId="12" fillId="31" borderId="0" applyNumberFormat="0" applyBorder="0" applyAlignment="0" applyProtection="0">
      <alignment vertical="center"/>
    </xf>
    <xf numFmtId="0" fontId="18"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_自定义查询结果"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2018第四季度县市区季度主要指标表(基础）" xfId="47"/>
    <cellStyle name="强调文字颜色 6" xfId="48" builtinId="49"/>
    <cellStyle name="40% - 强调文字颜色 6" xfId="49" builtinId="51"/>
    <cellStyle name="60% - 强调文字颜色 6" xfId="50" builtinId="52"/>
    <cellStyle name="常规_Sheet6" xfId="51"/>
    <cellStyle name="常规 2" xfId="52"/>
  </cellStyles>
  <tableStyles count="0" defaultTableStyle="TableStyleMedium2" defaultPivotStyle="PivotStyleLight16"/>
  <colors>
    <mruColors>
      <color rgb="00EFFB8F"/>
      <color rgb="00F7FD9D"/>
      <color rgb="00F1F4FA"/>
      <color rgb="00FAFEB9"/>
      <color rgb="00FDF9B0"/>
      <color rgb="00E6FFFF"/>
      <color rgb="00F6D7FC"/>
      <color rgb="00FAE7FE"/>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304800</xdr:colOff>
      <xdr:row>1</xdr:row>
      <xdr:rowOff>0</xdr:rowOff>
    </xdr:to>
    <xdr:pic>
      <xdr:nvPicPr>
        <xdr:cNvPr id="2" name="图片 1"/>
        <xdr:cNvPicPr>
          <a:picLocks noChangeAspect="1"/>
        </xdr:cNvPicPr>
      </xdr:nvPicPr>
      <xdr:blipFill>
        <a:stretch>
          <a:fillRect/>
        </a:stretch>
      </xdr:blipFill>
      <xdr:spPr>
        <a:xfrm>
          <a:off x="1336675" y="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3" name="图片 2"/>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4" name="图片 3"/>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51</xdr:row>
      <xdr:rowOff>0</xdr:rowOff>
    </xdr:from>
    <xdr:to>
      <xdr:col>2</xdr:col>
      <xdr:colOff>304800</xdr:colOff>
      <xdr:row>51</xdr:row>
      <xdr:rowOff>304800</xdr:rowOff>
    </xdr:to>
    <xdr:pic>
      <xdr:nvPicPr>
        <xdr:cNvPr id="5" name="图片 4"/>
        <xdr:cNvPicPr>
          <a:picLocks noChangeAspect="1"/>
        </xdr:cNvPicPr>
      </xdr:nvPicPr>
      <xdr:blipFill>
        <a:stretch>
          <a:fillRect/>
        </a:stretch>
      </xdr:blipFill>
      <xdr:spPr>
        <a:xfrm>
          <a:off x="1336675" y="742315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7" name="图片 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8" name="图片 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9" name="图片 8"/>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55</xdr:row>
      <xdr:rowOff>0</xdr:rowOff>
    </xdr:from>
    <xdr:to>
      <xdr:col>2</xdr:col>
      <xdr:colOff>304800</xdr:colOff>
      <xdr:row>55</xdr:row>
      <xdr:rowOff>304800</xdr:rowOff>
    </xdr:to>
    <xdr:pic>
      <xdr:nvPicPr>
        <xdr:cNvPr id="10" name="图片 9"/>
        <xdr:cNvPicPr>
          <a:picLocks noChangeAspect="1"/>
        </xdr:cNvPicPr>
      </xdr:nvPicPr>
      <xdr:blipFill>
        <a:stretch>
          <a:fillRect/>
        </a:stretch>
      </xdr:blipFill>
      <xdr:spPr>
        <a:xfrm>
          <a:off x="1336675" y="80518000"/>
          <a:ext cx="304800" cy="3048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1" name="图片 10"/>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2" name="图片 11"/>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13" name="图片 12"/>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4" name="图片 13"/>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15" name="图片 14"/>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6" name="图片 15"/>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7" name="图片 1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8" name="图片 1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13</xdr:row>
      <xdr:rowOff>0</xdr:rowOff>
    </xdr:from>
    <xdr:to>
      <xdr:col>3</xdr:col>
      <xdr:colOff>304800</xdr:colOff>
      <xdr:row>13</xdr:row>
      <xdr:rowOff>609600</xdr:rowOff>
    </xdr:to>
    <xdr:pic>
      <xdr:nvPicPr>
        <xdr:cNvPr id="19" name="图片 18"/>
        <xdr:cNvPicPr>
          <a:picLocks noChangeAspect="1"/>
        </xdr:cNvPicPr>
      </xdr:nvPicPr>
      <xdr:blipFill>
        <a:stretch>
          <a:fillRect/>
        </a:stretch>
      </xdr:blipFill>
      <xdr:spPr>
        <a:xfrm>
          <a:off x="220408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0" name="图片 19"/>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1" name="图片 20"/>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2" name="图片 21"/>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3" name="图片 22"/>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4" name="图片 23"/>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5" name="图片 24"/>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6" name="图片 25"/>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7" name="图片 26"/>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13</xdr:row>
      <xdr:rowOff>0</xdr:rowOff>
    </xdr:from>
    <xdr:to>
      <xdr:col>2</xdr:col>
      <xdr:colOff>304800</xdr:colOff>
      <xdr:row>13</xdr:row>
      <xdr:rowOff>609600</xdr:rowOff>
    </xdr:to>
    <xdr:pic>
      <xdr:nvPicPr>
        <xdr:cNvPr id="28" name="图片 27"/>
        <xdr:cNvPicPr>
          <a:picLocks noChangeAspect="1"/>
        </xdr:cNvPicPr>
      </xdr:nvPicPr>
      <xdr:blipFill>
        <a:stretch>
          <a:fillRect/>
        </a:stretch>
      </xdr:blipFill>
      <xdr:spPr>
        <a:xfrm>
          <a:off x="1336675" y="19634200"/>
          <a:ext cx="304800" cy="6096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29" name="图片 28"/>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3</xdr:col>
      <xdr:colOff>0</xdr:colOff>
      <xdr:row>14</xdr:row>
      <xdr:rowOff>0</xdr:rowOff>
    </xdr:from>
    <xdr:to>
      <xdr:col>3</xdr:col>
      <xdr:colOff>304800</xdr:colOff>
      <xdr:row>14</xdr:row>
      <xdr:rowOff>304800</xdr:rowOff>
    </xdr:to>
    <xdr:pic>
      <xdr:nvPicPr>
        <xdr:cNvPr id="30" name="图片 29"/>
        <xdr:cNvPicPr>
          <a:picLocks noChangeAspect="1"/>
        </xdr:cNvPicPr>
      </xdr:nvPicPr>
      <xdr:blipFill>
        <a:stretch>
          <a:fillRect/>
        </a:stretch>
      </xdr:blipFill>
      <xdr:spPr>
        <a:xfrm>
          <a:off x="220408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1" name="图片 30"/>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2" name="图片 31"/>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3" name="图片 32"/>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4" name="图片 33"/>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5" name="图片 34"/>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6" name="图片 35"/>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3</xdr:col>
      <xdr:colOff>0</xdr:colOff>
      <xdr:row>14</xdr:row>
      <xdr:rowOff>0</xdr:rowOff>
    </xdr:from>
    <xdr:to>
      <xdr:col>3</xdr:col>
      <xdr:colOff>304800</xdr:colOff>
      <xdr:row>14</xdr:row>
      <xdr:rowOff>304800</xdr:rowOff>
    </xdr:to>
    <xdr:pic>
      <xdr:nvPicPr>
        <xdr:cNvPr id="37" name="图片 36"/>
        <xdr:cNvPicPr>
          <a:picLocks noChangeAspect="1"/>
        </xdr:cNvPicPr>
      </xdr:nvPicPr>
      <xdr:blipFill>
        <a:stretch>
          <a:fillRect/>
        </a:stretch>
      </xdr:blipFill>
      <xdr:spPr>
        <a:xfrm>
          <a:off x="220408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8" name="图片 37"/>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39" name="图片 38"/>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14</xdr:row>
      <xdr:rowOff>0</xdr:rowOff>
    </xdr:from>
    <xdr:to>
      <xdr:col>2</xdr:col>
      <xdr:colOff>304800</xdr:colOff>
      <xdr:row>14</xdr:row>
      <xdr:rowOff>304800</xdr:rowOff>
    </xdr:to>
    <xdr:pic>
      <xdr:nvPicPr>
        <xdr:cNvPr id="40" name="图片 39"/>
        <xdr:cNvPicPr>
          <a:picLocks noChangeAspect="1"/>
        </xdr:cNvPicPr>
      </xdr:nvPicPr>
      <xdr:blipFill>
        <a:stretch>
          <a:fillRect/>
        </a:stretch>
      </xdr:blipFill>
      <xdr:spPr>
        <a:xfrm>
          <a:off x="1336675" y="20472400"/>
          <a:ext cx="304800" cy="304800"/>
        </a:xfrm>
        <a:prstGeom prst="rect">
          <a:avLst/>
        </a:prstGeom>
        <a:noFill/>
        <a:ln w="9525">
          <a:noFill/>
        </a:ln>
      </xdr:spPr>
    </xdr:pic>
    <xdr:clientData/>
  </xdr:twoCellAnchor>
  <xdr:twoCellAnchor editAs="oneCell">
    <xdr:from>
      <xdr:col>2</xdr:col>
      <xdr:colOff>0</xdr:colOff>
      <xdr:row>27</xdr:row>
      <xdr:rowOff>0</xdr:rowOff>
    </xdr:from>
    <xdr:to>
      <xdr:col>2</xdr:col>
      <xdr:colOff>304800</xdr:colOff>
      <xdr:row>27</xdr:row>
      <xdr:rowOff>304800</xdr:rowOff>
    </xdr:to>
    <xdr:pic>
      <xdr:nvPicPr>
        <xdr:cNvPr id="41" name="图片 40"/>
        <xdr:cNvPicPr>
          <a:picLocks noChangeAspect="1"/>
        </xdr:cNvPicPr>
      </xdr:nvPicPr>
      <xdr:blipFill>
        <a:stretch>
          <a:fillRect/>
        </a:stretch>
      </xdr:blipFill>
      <xdr:spPr>
        <a:xfrm>
          <a:off x="1336675" y="381508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2" name="图片 41"/>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16</xdr:row>
      <xdr:rowOff>0</xdr:rowOff>
    </xdr:from>
    <xdr:to>
      <xdr:col>3</xdr:col>
      <xdr:colOff>304800</xdr:colOff>
      <xdr:row>16</xdr:row>
      <xdr:rowOff>304800</xdr:rowOff>
    </xdr:to>
    <xdr:pic>
      <xdr:nvPicPr>
        <xdr:cNvPr id="43" name="图片 42"/>
        <xdr:cNvPicPr>
          <a:picLocks noChangeAspect="1"/>
        </xdr:cNvPicPr>
      </xdr:nvPicPr>
      <xdr:blipFill>
        <a:stretch>
          <a:fillRect/>
        </a:stretch>
      </xdr:blipFill>
      <xdr:spPr>
        <a:xfrm>
          <a:off x="220408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4" name="图片 4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5" name="图片 4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6" name="图片 4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7" name="图片 46"/>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8" name="图片 47"/>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49" name="图片 48"/>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0" name="图片 49"/>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1" name="图片 50"/>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2" name="图片 51"/>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16</xdr:row>
      <xdr:rowOff>0</xdr:rowOff>
    </xdr:from>
    <xdr:to>
      <xdr:col>3</xdr:col>
      <xdr:colOff>304800</xdr:colOff>
      <xdr:row>16</xdr:row>
      <xdr:rowOff>304800</xdr:rowOff>
    </xdr:to>
    <xdr:pic>
      <xdr:nvPicPr>
        <xdr:cNvPr id="53" name="图片 52"/>
        <xdr:cNvPicPr>
          <a:picLocks noChangeAspect="1"/>
        </xdr:cNvPicPr>
      </xdr:nvPicPr>
      <xdr:blipFill>
        <a:stretch>
          <a:fillRect/>
        </a:stretch>
      </xdr:blipFill>
      <xdr:spPr>
        <a:xfrm>
          <a:off x="220408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4" name="图片 5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5" name="图片 5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56" name="图片 5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3</xdr:col>
      <xdr:colOff>0</xdr:colOff>
      <xdr:row>23</xdr:row>
      <xdr:rowOff>0</xdr:rowOff>
    </xdr:from>
    <xdr:to>
      <xdr:col>3</xdr:col>
      <xdr:colOff>304800</xdr:colOff>
      <xdr:row>23</xdr:row>
      <xdr:rowOff>304800</xdr:rowOff>
    </xdr:to>
    <xdr:pic>
      <xdr:nvPicPr>
        <xdr:cNvPr id="57" name="图片 56"/>
        <xdr:cNvPicPr>
          <a:picLocks noChangeAspect="1"/>
        </xdr:cNvPicPr>
      </xdr:nvPicPr>
      <xdr:blipFill>
        <a:stretch>
          <a:fillRect/>
        </a:stretch>
      </xdr:blipFill>
      <xdr:spPr>
        <a:xfrm>
          <a:off x="220408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58" name="图片 57"/>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59" name="图片 58"/>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0" name="图片 59"/>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1" name="图片 60"/>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23</xdr:row>
      <xdr:rowOff>0</xdr:rowOff>
    </xdr:from>
    <xdr:to>
      <xdr:col>2</xdr:col>
      <xdr:colOff>304800</xdr:colOff>
      <xdr:row>23</xdr:row>
      <xdr:rowOff>304800</xdr:rowOff>
    </xdr:to>
    <xdr:pic>
      <xdr:nvPicPr>
        <xdr:cNvPr id="62" name="图片 61"/>
        <xdr:cNvPicPr>
          <a:picLocks noChangeAspect="1"/>
        </xdr:cNvPicPr>
      </xdr:nvPicPr>
      <xdr:blipFill>
        <a:stretch>
          <a:fillRect/>
        </a:stretch>
      </xdr:blipFill>
      <xdr:spPr>
        <a:xfrm>
          <a:off x="1336675" y="332359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3" name="图片 62"/>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4" name="图片 63"/>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5" name="图片 64"/>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16</xdr:row>
      <xdr:rowOff>0</xdr:rowOff>
    </xdr:from>
    <xdr:to>
      <xdr:col>2</xdr:col>
      <xdr:colOff>304800</xdr:colOff>
      <xdr:row>16</xdr:row>
      <xdr:rowOff>304800</xdr:rowOff>
    </xdr:to>
    <xdr:pic>
      <xdr:nvPicPr>
        <xdr:cNvPr id="66" name="图片 65"/>
        <xdr:cNvPicPr>
          <a:picLocks noChangeAspect="1"/>
        </xdr:cNvPicPr>
      </xdr:nvPicPr>
      <xdr:blipFill>
        <a:stretch>
          <a:fillRect/>
        </a:stretch>
      </xdr:blipFill>
      <xdr:spPr>
        <a:xfrm>
          <a:off x="1336675" y="223266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67" name="图片 66"/>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3</xdr:col>
      <xdr:colOff>0</xdr:colOff>
      <xdr:row>34</xdr:row>
      <xdr:rowOff>0</xdr:rowOff>
    </xdr:from>
    <xdr:to>
      <xdr:col>3</xdr:col>
      <xdr:colOff>304800</xdr:colOff>
      <xdr:row>34</xdr:row>
      <xdr:rowOff>304800</xdr:rowOff>
    </xdr:to>
    <xdr:pic>
      <xdr:nvPicPr>
        <xdr:cNvPr id="68" name="图片 67"/>
        <xdr:cNvPicPr>
          <a:picLocks noChangeAspect="1"/>
        </xdr:cNvPicPr>
      </xdr:nvPicPr>
      <xdr:blipFill>
        <a:stretch>
          <a:fillRect/>
        </a:stretch>
      </xdr:blipFill>
      <xdr:spPr>
        <a:xfrm>
          <a:off x="220408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69" name="图片 68"/>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0" name="图片 69"/>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1" name="图片 70"/>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2" name="图片 71"/>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3" name="图片 72"/>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4" name="图片 73"/>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3</xdr:col>
      <xdr:colOff>0</xdr:colOff>
      <xdr:row>34</xdr:row>
      <xdr:rowOff>0</xdr:rowOff>
    </xdr:from>
    <xdr:to>
      <xdr:col>3</xdr:col>
      <xdr:colOff>304800</xdr:colOff>
      <xdr:row>34</xdr:row>
      <xdr:rowOff>304800</xdr:rowOff>
    </xdr:to>
    <xdr:pic>
      <xdr:nvPicPr>
        <xdr:cNvPr id="75" name="图片 74"/>
        <xdr:cNvPicPr>
          <a:picLocks noChangeAspect="1"/>
        </xdr:cNvPicPr>
      </xdr:nvPicPr>
      <xdr:blipFill>
        <a:stretch>
          <a:fillRect/>
        </a:stretch>
      </xdr:blipFill>
      <xdr:spPr>
        <a:xfrm>
          <a:off x="220408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6" name="图片 75"/>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7" name="图片 76"/>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34</xdr:row>
      <xdr:rowOff>0</xdr:rowOff>
    </xdr:from>
    <xdr:to>
      <xdr:col>2</xdr:col>
      <xdr:colOff>304800</xdr:colOff>
      <xdr:row>34</xdr:row>
      <xdr:rowOff>304800</xdr:rowOff>
    </xdr:to>
    <xdr:pic>
      <xdr:nvPicPr>
        <xdr:cNvPr id="78" name="图片 77"/>
        <xdr:cNvPicPr>
          <a:picLocks noChangeAspect="1"/>
        </xdr:cNvPicPr>
      </xdr:nvPicPr>
      <xdr:blipFill>
        <a:stretch>
          <a:fillRect/>
        </a:stretch>
      </xdr:blipFill>
      <xdr:spPr>
        <a:xfrm>
          <a:off x="1336675" y="459994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79" name="图片 7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80" name="图片 79"/>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1" name="图片 8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2" name="图片 8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3" name="图片 8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4" name="图片 83"/>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5" name="图片 84"/>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6" name="图片 85"/>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7" name="图片 86"/>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8" name="图片 87"/>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89" name="图片 8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90" name="图片 89"/>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1" name="图片 9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2" name="图片 9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3" name="图片 9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3</xdr:col>
      <xdr:colOff>0</xdr:colOff>
      <xdr:row>24</xdr:row>
      <xdr:rowOff>0</xdr:rowOff>
    </xdr:from>
    <xdr:to>
      <xdr:col>3</xdr:col>
      <xdr:colOff>304800</xdr:colOff>
      <xdr:row>24</xdr:row>
      <xdr:rowOff>304800</xdr:rowOff>
    </xdr:to>
    <xdr:pic>
      <xdr:nvPicPr>
        <xdr:cNvPr id="94" name="图片 93"/>
        <xdr:cNvPicPr>
          <a:picLocks noChangeAspect="1"/>
        </xdr:cNvPicPr>
      </xdr:nvPicPr>
      <xdr:blipFill>
        <a:stretch>
          <a:fillRect/>
        </a:stretch>
      </xdr:blipFill>
      <xdr:spPr>
        <a:xfrm>
          <a:off x="220408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5" name="图片 94"/>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6" name="图片 95"/>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7" name="图片 96"/>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8" name="图片 97"/>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99" name="图片 98"/>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0" name="图片 99"/>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1" name="图片 100"/>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2" name="图片 101"/>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24</xdr:row>
      <xdr:rowOff>0</xdr:rowOff>
    </xdr:from>
    <xdr:to>
      <xdr:col>2</xdr:col>
      <xdr:colOff>304800</xdr:colOff>
      <xdr:row>24</xdr:row>
      <xdr:rowOff>304800</xdr:rowOff>
    </xdr:to>
    <xdr:pic>
      <xdr:nvPicPr>
        <xdr:cNvPr id="103" name="图片 102"/>
        <xdr:cNvPicPr>
          <a:picLocks noChangeAspect="1"/>
        </xdr:cNvPicPr>
      </xdr:nvPicPr>
      <xdr:blipFill>
        <a:stretch>
          <a:fillRect/>
        </a:stretch>
      </xdr:blipFill>
      <xdr:spPr>
        <a:xfrm>
          <a:off x="1336675" y="343662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4" name="图片 103"/>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31</xdr:row>
      <xdr:rowOff>0</xdr:rowOff>
    </xdr:from>
    <xdr:to>
      <xdr:col>3</xdr:col>
      <xdr:colOff>304800</xdr:colOff>
      <xdr:row>31</xdr:row>
      <xdr:rowOff>304800</xdr:rowOff>
    </xdr:to>
    <xdr:pic>
      <xdr:nvPicPr>
        <xdr:cNvPr id="105" name="图片 104"/>
        <xdr:cNvPicPr>
          <a:picLocks noChangeAspect="1"/>
        </xdr:cNvPicPr>
      </xdr:nvPicPr>
      <xdr:blipFill>
        <a:stretch>
          <a:fillRect/>
        </a:stretch>
      </xdr:blipFill>
      <xdr:spPr>
        <a:xfrm>
          <a:off x="220408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6" name="图片 105"/>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7" name="图片 106"/>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2</xdr:col>
      <xdr:colOff>0</xdr:colOff>
      <xdr:row>31</xdr:row>
      <xdr:rowOff>0</xdr:rowOff>
    </xdr:from>
    <xdr:to>
      <xdr:col>2</xdr:col>
      <xdr:colOff>304800</xdr:colOff>
      <xdr:row>31</xdr:row>
      <xdr:rowOff>304800</xdr:rowOff>
    </xdr:to>
    <xdr:pic>
      <xdr:nvPicPr>
        <xdr:cNvPr id="108" name="图片 107"/>
        <xdr:cNvPicPr>
          <a:picLocks noChangeAspect="1"/>
        </xdr:cNvPicPr>
      </xdr:nvPicPr>
      <xdr:blipFill>
        <a:stretch>
          <a:fillRect/>
        </a:stretch>
      </xdr:blipFill>
      <xdr:spPr>
        <a:xfrm>
          <a:off x="1336675" y="42049700"/>
          <a:ext cx="304800" cy="304800"/>
        </a:xfrm>
        <a:prstGeom prst="rect">
          <a:avLst/>
        </a:prstGeom>
        <a:noFill/>
        <a:ln w="9525">
          <a:noFill/>
        </a:ln>
      </xdr:spPr>
    </xdr:pic>
    <xdr:clientData/>
  </xdr:twoCellAnchor>
  <xdr:twoCellAnchor editAs="oneCell">
    <xdr:from>
      <xdr:col>3</xdr:col>
      <xdr:colOff>0</xdr:colOff>
      <xdr:row>40</xdr:row>
      <xdr:rowOff>0</xdr:rowOff>
    </xdr:from>
    <xdr:to>
      <xdr:col>3</xdr:col>
      <xdr:colOff>304800</xdr:colOff>
      <xdr:row>40</xdr:row>
      <xdr:rowOff>304800</xdr:rowOff>
    </xdr:to>
    <xdr:pic>
      <xdr:nvPicPr>
        <xdr:cNvPr id="109" name="图片 108"/>
        <xdr:cNvPicPr>
          <a:picLocks noChangeAspect="1"/>
        </xdr:cNvPicPr>
      </xdr:nvPicPr>
      <xdr:blipFill>
        <a:stretch>
          <a:fillRect/>
        </a:stretch>
      </xdr:blipFill>
      <xdr:spPr>
        <a:xfrm>
          <a:off x="2204085" y="56946800"/>
          <a:ext cx="304800" cy="3048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tabSelected="1" topLeftCell="A19" workbookViewId="0">
      <selection activeCell="G18" sqref="G18"/>
    </sheetView>
  </sheetViews>
  <sheetFormatPr defaultColWidth="9" defaultRowHeight="12"/>
  <cols>
    <col min="1" max="1" width="7.91666666666667" style="2" customWidth="1"/>
    <col min="2" max="2" width="9.625" style="2" customWidth="1"/>
    <col min="3" max="3" width="11.3833333333333" style="1" customWidth="1"/>
    <col min="4" max="4" width="12.875" style="5" customWidth="1"/>
    <col min="5" max="5" width="4.625" style="2" customWidth="1"/>
    <col min="6" max="6" width="39.45" style="1" customWidth="1"/>
    <col min="7" max="7" width="9.625" style="1" customWidth="1"/>
    <col min="8" max="8" width="12" style="2" customWidth="1"/>
    <col min="9" max="9" width="8.75" style="2" customWidth="1"/>
    <col min="10" max="10" width="14.875" style="5" customWidth="1"/>
    <col min="11" max="11" width="39.875" style="1" customWidth="1"/>
    <col min="12" max="12" width="15.125" style="2" customWidth="1"/>
    <col min="13" max="13" width="15.25" style="2" customWidth="1"/>
    <col min="14" max="16384" width="9" style="1"/>
  </cols>
  <sheetData>
    <row r="1" s="1" customFormat="1" ht="24" spans="1:13">
      <c r="A1" s="6" t="s">
        <v>0</v>
      </c>
      <c r="B1" s="6"/>
      <c r="C1" s="7"/>
      <c r="D1" s="6"/>
      <c r="E1" s="6"/>
      <c r="F1" s="6"/>
      <c r="G1" s="6"/>
      <c r="H1" s="6"/>
      <c r="I1" s="6"/>
      <c r="J1" s="6"/>
      <c r="K1" s="6"/>
      <c r="L1" s="6"/>
      <c r="M1" s="6"/>
    </row>
    <row r="2" s="2" customFormat="1" ht="21" customHeight="1" spans="1:13">
      <c r="A2" s="8" t="s">
        <v>1</v>
      </c>
      <c r="B2" s="8" t="s">
        <v>2</v>
      </c>
      <c r="C2" s="9" t="s">
        <v>3</v>
      </c>
      <c r="D2" s="8" t="s">
        <v>4</v>
      </c>
      <c r="E2" s="8" t="s">
        <v>5</v>
      </c>
      <c r="F2" s="8" t="s">
        <v>6</v>
      </c>
      <c r="G2" s="8" t="s">
        <v>7</v>
      </c>
      <c r="H2" s="8" t="s">
        <v>8</v>
      </c>
      <c r="I2" s="8" t="s">
        <v>9</v>
      </c>
      <c r="J2" s="8" t="s">
        <v>10</v>
      </c>
      <c r="K2" s="8" t="s">
        <v>11</v>
      </c>
      <c r="L2" s="8" t="s">
        <v>12</v>
      </c>
      <c r="M2" s="8" t="s">
        <v>13</v>
      </c>
    </row>
    <row r="3" s="1" customFormat="1" ht="159" customHeight="1" spans="1:13">
      <c r="A3" s="10">
        <f>ROW()-2</f>
        <v>1</v>
      </c>
      <c r="B3" s="10" t="s">
        <v>14</v>
      </c>
      <c r="C3" s="11" t="s">
        <v>15</v>
      </c>
      <c r="D3" s="12" t="s">
        <v>16</v>
      </c>
      <c r="E3" s="12">
        <v>1</v>
      </c>
      <c r="F3" s="11" t="s">
        <v>17</v>
      </c>
      <c r="G3" s="13" t="s">
        <v>18</v>
      </c>
      <c r="H3" s="10" t="s">
        <v>19</v>
      </c>
      <c r="I3" s="10" t="s">
        <v>20</v>
      </c>
      <c r="J3" s="10" t="s">
        <v>21</v>
      </c>
      <c r="K3" s="11" t="s">
        <v>22</v>
      </c>
      <c r="L3" s="10" t="s">
        <v>23</v>
      </c>
      <c r="M3" s="10" t="s">
        <v>24</v>
      </c>
    </row>
    <row r="4" s="1" customFormat="1" ht="150" customHeight="1" spans="1:13">
      <c r="A4" s="10">
        <f>ROW()-2</f>
        <v>2</v>
      </c>
      <c r="B4" s="10" t="s">
        <v>14</v>
      </c>
      <c r="C4" s="11" t="s">
        <v>25</v>
      </c>
      <c r="D4" s="12" t="s">
        <v>26</v>
      </c>
      <c r="E4" s="12">
        <v>1</v>
      </c>
      <c r="F4" s="11" t="s">
        <v>27</v>
      </c>
      <c r="G4" s="13" t="s">
        <v>18</v>
      </c>
      <c r="H4" s="10" t="s">
        <v>19</v>
      </c>
      <c r="I4" s="10" t="s">
        <v>20</v>
      </c>
      <c r="J4" s="10" t="s">
        <v>28</v>
      </c>
      <c r="K4" s="11" t="s">
        <v>29</v>
      </c>
      <c r="L4" s="10" t="s">
        <v>23</v>
      </c>
      <c r="M4" s="10" t="s">
        <v>24</v>
      </c>
    </row>
    <row r="5" s="1" customFormat="1" ht="104" customHeight="1" spans="1:13">
      <c r="A5" s="10">
        <f t="shared" ref="A5:A14" si="0">ROW()-2</f>
        <v>3</v>
      </c>
      <c r="B5" s="10" t="s">
        <v>14</v>
      </c>
      <c r="C5" s="13" t="s">
        <v>25</v>
      </c>
      <c r="D5" s="12" t="s">
        <v>30</v>
      </c>
      <c r="E5" s="10">
        <v>1</v>
      </c>
      <c r="F5" s="13" t="s">
        <v>31</v>
      </c>
      <c r="G5" s="13" t="s">
        <v>18</v>
      </c>
      <c r="H5" s="10" t="s">
        <v>19</v>
      </c>
      <c r="I5" s="10" t="s">
        <v>20</v>
      </c>
      <c r="J5" s="10" t="s">
        <v>32</v>
      </c>
      <c r="K5" s="13" t="s">
        <v>33</v>
      </c>
      <c r="L5" s="10" t="s">
        <v>23</v>
      </c>
      <c r="M5" s="10" t="s">
        <v>34</v>
      </c>
    </row>
    <row r="6" s="1" customFormat="1" ht="131" customHeight="1" spans="1:13">
      <c r="A6" s="10">
        <f t="shared" si="0"/>
        <v>4</v>
      </c>
      <c r="B6" s="10" t="s">
        <v>14</v>
      </c>
      <c r="C6" s="13" t="s">
        <v>35</v>
      </c>
      <c r="D6" s="10" t="s">
        <v>36</v>
      </c>
      <c r="E6" s="10">
        <v>1</v>
      </c>
      <c r="F6" s="13" t="s">
        <v>37</v>
      </c>
      <c r="G6" s="13" t="s">
        <v>18</v>
      </c>
      <c r="H6" s="10" t="s">
        <v>19</v>
      </c>
      <c r="I6" s="10" t="s">
        <v>20</v>
      </c>
      <c r="J6" s="10" t="s">
        <v>38</v>
      </c>
      <c r="K6" s="11" t="s">
        <v>39</v>
      </c>
      <c r="L6" s="10" t="s">
        <v>23</v>
      </c>
      <c r="M6" s="10" t="s">
        <v>34</v>
      </c>
    </row>
    <row r="7" s="1" customFormat="1" ht="84" spans="1:13">
      <c r="A7" s="10">
        <f t="shared" si="0"/>
        <v>5</v>
      </c>
      <c r="B7" s="10" t="s">
        <v>14</v>
      </c>
      <c r="C7" s="13" t="s">
        <v>40</v>
      </c>
      <c r="D7" s="10" t="s">
        <v>41</v>
      </c>
      <c r="E7" s="10">
        <v>1</v>
      </c>
      <c r="F7" s="13" t="s">
        <v>42</v>
      </c>
      <c r="G7" s="13" t="s">
        <v>18</v>
      </c>
      <c r="H7" s="10" t="s">
        <v>43</v>
      </c>
      <c r="I7" s="10" t="s">
        <v>44</v>
      </c>
      <c r="J7" s="10" t="s">
        <v>45</v>
      </c>
      <c r="K7" s="13" t="s">
        <v>46</v>
      </c>
      <c r="L7" s="10" t="s">
        <v>23</v>
      </c>
      <c r="M7" s="10" t="s">
        <v>24</v>
      </c>
    </row>
    <row r="8" s="1" customFormat="1" ht="132" spans="1:13">
      <c r="A8" s="10">
        <f t="shared" si="0"/>
        <v>6</v>
      </c>
      <c r="B8" s="10" t="s">
        <v>14</v>
      </c>
      <c r="C8" s="13" t="s">
        <v>47</v>
      </c>
      <c r="D8" s="10" t="s">
        <v>48</v>
      </c>
      <c r="E8" s="10">
        <v>1</v>
      </c>
      <c r="F8" s="13" t="s">
        <v>49</v>
      </c>
      <c r="G8" s="13" t="s">
        <v>18</v>
      </c>
      <c r="H8" s="10" t="s">
        <v>19</v>
      </c>
      <c r="I8" s="10" t="s">
        <v>20</v>
      </c>
      <c r="J8" s="10" t="s">
        <v>50</v>
      </c>
      <c r="K8" s="11" t="s">
        <v>51</v>
      </c>
      <c r="L8" s="10" t="s">
        <v>23</v>
      </c>
      <c r="M8" s="10" t="s">
        <v>34</v>
      </c>
    </row>
    <row r="9" s="1" customFormat="1" ht="129" customHeight="1" spans="1:13">
      <c r="A9" s="10">
        <f t="shared" si="0"/>
        <v>7</v>
      </c>
      <c r="B9" s="10" t="s">
        <v>14</v>
      </c>
      <c r="C9" s="13" t="s">
        <v>52</v>
      </c>
      <c r="D9" s="10" t="s">
        <v>53</v>
      </c>
      <c r="E9" s="10">
        <v>1</v>
      </c>
      <c r="F9" s="13" t="s">
        <v>54</v>
      </c>
      <c r="G9" s="13" t="s">
        <v>18</v>
      </c>
      <c r="H9" s="10" t="s">
        <v>19</v>
      </c>
      <c r="I9" s="10" t="s">
        <v>20</v>
      </c>
      <c r="J9" s="10" t="s">
        <v>55</v>
      </c>
      <c r="K9" s="13" t="s">
        <v>56</v>
      </c>
      <c r="L9" s="10" t="s">
        <v>23</v>
      </c>
      <c r="M9" s="10" t="s">
        <v>34</v>
      </c>
    </row>
    <row r="10" s="1" customFormat="1" ht="153" customHeight="1" spans="1:13">
      <c r="A10" s="10">
        <f t="shared" si="0"/>
        <v>8</v>
      </c>
      <c r="B10" s="10" t="s">
        <v>14</v>
      </c>
      <c r="C10" s="13" t="s">
        <v>57</v>
      </c>
      <c r="D10" s="10" t="s">
        <v>58</v>
      </c>
      <c r="E10" s="10">
        <v>1</v>
      </c>
      <c r="F10" s="13" t="s">
        <v>59</v>
      </c>
      <c r="G10" s="13" t="s">
        <v>18</v>
      </c>
      <c r="H10" s="10" t="s">
        <v>19</v>
      </c>
      <c r="I10" s="10" t="s">
        <v>20</v>
      </c>
      <c r="J10" s="10" t="s">
        <v>60</v>
      </c>
      <c r="K10" s="13" t="s">
        <v>61</v>
      </c>
      <c r="L10" s="10" t="s">
        <v>23</v>
      </c>
      <c r="M10" s="10" t="s">
        <v>62</v>
      </c>
    </row>
    <row r="11" s="1" customFormat="1" ht="212" customHeight="1" spans="1:13">
      <c r="A11" s="10">
        <f t="shared" si="0"/>
        <v>9</v>
      </c>
      <c r="B11" s="10" t="s">
        <v>14</v>
      </c>
      <c r="C11" s="13" t="s">
        <v>47</v>
      </c>
      <c r="D11" s="10" t="s">
        <v>63</v>
      </c>
      <c r="E11" s="10">
        <v>1</v>
      </c>
      <c r="F11" s="13" t="s">
        <v>64</v>
      </c>
      <c r="G11" s="13" t="s">
        <v>18</v>
      </c>
      <c r="H11" s="10" t="s">
        <v>19</v>
      </c>
      <c r="I11" s="10" t="s">
        <v>20</v>
      </c>
      <c r="J11" s="10" t="s">
        <v>65</v>
      </c>
      <c r="K11" s="11" t="s">
        <v>66</v>
      </c>
      <c r="L11" s="10" t="s">
        <v>23</v>
      </c>
      <c r="M11" s="10" t="s">
        <v>62</v>
      </c>
    </row>
    <row r="12" s="1" customFormat="1" ht="126" customHeight="1" spans="1:13">
      <c r="A12" s="10">
        <f t="shared" si="0"/>
        <v>10</v>
      </c>
      <c r="B12" s="10" t="s">
        <v>67</v>
      </c>
      <c r="C12" s="13" t="s">
        <v>68</v>
      </c>
      <c r="D12" s="10" t="s">
        <v>69</v>
      </c>
      <c r="E12" s="10">
        <v>1</v>
      </c>
      <c r="F12" s="13" t="s">
        <v>70</v>
      </c>
      <c r="G12" s="13" t="s">
        <v>71</v>
      </c>
      <c r="H12" s="10" t="s">
        <v>19</v>
      </c>
      <c r="I12" s="10" t="s">
        <v>20</v>
      </c>
      <c r="J12" s="10" t="s">
        <v>72</v>
      </c>
      <c r="K12" s="13" t="s">
        <v>73</v>
      </c>
      <c r="L12" s="10" t="s">
        <v>74</v>
      </c>
      <c r="M12" s="10" t="s">
        <v>34</v>
      </c>
    </row>
    <row r="13" s="1" customFormat="1" ht="121" customHeight="1" spans="1:13">
      <c r="A13" s="10">
        <f t="shared" si="0"/>
        <v>11</v>
      </c>
      <c r="B13" s="10" t="s">
        <v>67</v>
      </c>
      <c r="C13" s="13" t="s">
        <v>68</v>
      </c>
      <c r="D13" s="10" t="s">
        <v>75</v>
      </c>
      <c r="E13" s="10">
        <v>1</v>
      </c>
      <c r="F13" s="13" t="s">
        <v>76</v>
      </c>
      <c r="G13" s="13" t="s">
        <v>18</v>
      </c>
      <c r="H13" s="10" t="s">
        <v>19</v>
      </c>
      <c r="I13" s="10" t="s">
        <v>20</v>
      </c>
      <c r="J13" s="10" t="s">
        <v>77</v>
      </c>
      <c r="K13" s="13" t="s">
        <v>78</v>
      </c>
      <c r="L13" s="10" t="s">
        <v>74</v>
      </c>
      <c r="M13" s="10" t="s">
        <v>34</v>
      </c>
    </row>
    <row r="14" s="1" customFormat="1" ht="66" customHeight="1" spans="1:13">
      <c r="A14" s="10">
        <f t="shared" ref="A14:A23" si="1">ROW()-2</f>
        <v>12</v>
      </c>
      <c r="B14" s="12" t="s">
        <v>79</v>
      </c>
      <c r="C14" s="11" t="s">
        <v>80</v>
      </c>
      <c r="D14" s="12" t="s">
        <v>81</v>
      </c>
      <c r="E14" s="12">
        <v>1</v>
      </c>
      <c r="F14" s="11" t="s">
        <v>82</v>
      </c>
      <c r="G14" s="13" t="s">
        <v>18</v>
      </c>
      <c r="H14" s="10" t="s">
        <v>19</v>
      </c>
      <c r="I14" s="10" t="s">
        <v>20</v>
      </c>
      <c r="J14" s="12" t="s">
        <v>83</v>
      </c>
      <c r="K14" s="11" t="s">
        <v>84</v>
      </c>
      <c r="L14" s="12" t="s">
        <v>85</v>
      </c>
      <c r="M14" s="10" t="s">
        <v>62</v>
      </c>
    </row>
    <row r="15" s="1" customFormat="1" ht="86" customHeight="1" spans="1:13">
      <c r="A15" s="10">
        <f t="shared" si="1"/>
        <v>13</v>
      </c>
      <c r="B15" s="12" t="s">
        <v>79</v>
      </c>
      <c r="C15" s="11" t="s">
        <v>86</v>
      </c>
      <c r="D15" s="12" t="s">
        <v>87</v>
      </c>
      <c r="E15" s="12">
        <v>1</v>
      </c>
      <c r="F15" s="11" t="s">
        <v>88</v>
      </c>
      <c r="G15" s="13" t="s">
        <v>18</v>
      </c>
      <c r="H15" s="10" t="s">
        <v>19</v>
      </c>
      <c r="I15" s="10" t="s">
        <v>20</v>
      </c>
      <c r="J15" s="12" t="s">
        <v>89</v>
      </c>
      <c r="K15" s="11" t="s">
        <v>90</v>
      </c>
      <c r="L15" s="12" t="s">
        <v>85</v>
      </c>
      <c r="M15" s="10" t="s">
        <v>62</v>
      </c>
    </row>
    <row r="16" s="1" customFormat="1" ht="60" spans="1:13">
      <c r="A16" s="10">
        <f t="shared" si="1"/>
        <v>14</v>
      </c>
      <c r="B16" s="12" t="s">
        <v>79</v>
      </c>
      <c r="C16" s="11" t="s">
        <v>91</v>
      </c>
      <c r="D16" s="12" t="s">
        <v>92</v>
      </c>
      <c r="E16" s="12">
        <v>1</v>
      </c>
      <c r="F16" s="11" t="s">
        <v>93</v>
      </c>
      <c r="G16" s="13" t="s">
        <v>18</v>
      </c>
      <c r="H16" s="10" t="s">
        <v>19</v>
      </c>
      <c r="I16" s="10" t="s">
        <v>20</v>
      </c>
      <c r="J16" s="12" t="s">
        <v>94</v>
      </c>
      <c r="K16" s="11" t="s">
        <v>95</v>
      </c>
      <c r="L16" s="12" t="s">
        <v>85</v>
      </c>
      <c r="M16" s="10" t="s">
        <v>34</v>
      </c>
    </row>
    <row r="17" s="1" customFormat="1" ht="154" customHeight="1" spans="1:13">
      <c r="A17" s="10">
        <f t="shared" si="1"/>
        <v>15</v>
      </c>
      <c r="B17" s="10" t="s">
        <v>96</v>
      </c>
      <c r="C17" s="13" t="s">
        <v>97</v>
      </c>
      <c r="D17" s="10" t="s">
        <v>98</v>
      </c>
      <c r="E17" s="10">
        <v>1</v>
      </c>
      <c r="F17" s="13" t="s">
        <v>99</v>
      </c>
      <c r="G17" s="13" t="s">
        <v>18</v>
      </c>
      <c r="H17" s="10" t="s">
        <v>19</v>
      </c>
      <c r="I17" s="10" t="s">
        <v>20</v>
      </c>
      <c r="J17" s="10" t="s">
        <v>100</v>
      </c>
      <c r="K17" s="13" t="s">
        <v>101</v>
      </c>
      <c r="L17" s="10" t="s">
        <v>102</v>
      </c>
      <c r="M17" s="10" t="s">
        <v>34</v>
      </c>
    </row>
    <row r="18" s="1" customFormat="1" ht="93" customHeight="1" spans="1:13">
      <c r="A18" s="10">
        <f t="shared" si="1"/>
        <v>16</v>
      </c>
      <c r="B18" s="10" t="s">
        <v>96</v>
      </c>
      <c r="C18" s="13" t="s">
        <v>103</v>
      </c>
      <c r="D18" s="10" t="s">
        <v>104</v>
      </c>
      <c r="E18" s="10">
        <v>1</v>
      </c>
      <c r="F18" s="13" t="s">
        <v>105</v>
      </c>
      <c r="G18" s="13" t="s">
        <v>18</v>
      </c>
      <c r="H18" s="10" t="s">
        <v>19</v>
      </c>
      <c r="I18" s="10" t="s">
        <v>20</v>
      </c>
      <c r="J18" s="10" t="s">
        <v>106</v>
      </c>
      <c r="K18" s="13" t="s">
        <v>107</v>
      </c>
      <c r="L18" s="10" t="s">
        <v>102</v>
      </c>
      <c r="M18" s="10" t="s">
        <v>62</v>
      </c>
    </row>
    <row r="19" s="1" customFormat="1" ht="136" customHeight="1" spans="1:13">
      <c r="A19" s="10">
        <f t="shared" si="1"/>
        <v>17</v>
      </c>
      <c r="B19" s="10" t="s">
        <v>96</v>
      </c>
      <c r="C19" s="13" t="s">
        <v>103</v>
      </c>
      <c r="D19" s="10" t="s">
        <v>108</v>
      </c>
      <c r="E19" s="10">
        <v>1</v>
      </c>
      <c r="F19" s="13" t="s">
        <v>109</v>
      </c>
      <c r="G19" s="13" t="s">
        <v>18</v>
      </c>
      <c r="H19" s="10" t="s">
        <v>19</v>
      </c>
      <c r="I19" s="10" t="s">
        <v>20</v>
      </c>
      <c r="J19" s="10" t="s">
        <v>110</v>
      </c>
      <c r="K19" s="13" t="s">
        <v>111</v>
      </c>
      <c r="L19" s="10" t="s">
        <v>102</v>
      </c>
      <c r="M19" s="10" t="s">
        <v>34</v>
      </c>
    </row>
    <row r="20" s="1" customFormat="1" ht="111" customHeight="1" spans="1:13">
      <c r="A20" s="10">
        <f t="shared" si="1"/>
        <v>18</v>
      </c>
      <c r="B20" s="10" t="s">
        <v>96</v>
      </c>
      <c r="C20" s="13" t="s">
        <v>112</v>
      </c>
      <c r="D20" s="10" t="s">
        <v>113</v>
      </c>
      <c r="E20" s="10">
        <v>1</v>
      </c>
      <c r="F20" s="13" t="s">
        <v>114</v>
      </c>
      <c r="G20" s="13" t="s">
        <v>71</v>
      </c>
      <c r="H20" s="10" t="s">
        <v>19</v>
      </c>
      <c r="I20" s="10" t="s">
        <v>20</v>
      </c>
      <c r="J20" s="10" t="s">
        <v>115</v>
      </c>
      <c r="K20" s="13" t="s">
        <v>116</v>
      </c>
      <c r="L20" s="10" t="s">
        <v>102</v>
      </c>
      <c r="M20" s="10" t="s">
        <v>117</v>
      </c>
    </row>
    <row r="21" s="1" customFormat="1" ht="134" customHeight="1" spans="1:13">
      <c r="A21" s="10">
        <f t="shared" si="1"/>
        <v>19</v>
      </c>
      <c r="B21" s="10" t="s">
        <v>96</v>
      </c>
      <c r="C21" s="13" t="s">
        <v>112</v>
      </c>
      <c r="D21" s="10" t="s">
        <v>118</v>
      </c>
      <c r="E21" s="10">
        <v>1</v>
      </c>
      <c r="F21" s="13" t="s">
        <v>119</v>
      </c>
      <c r="G21" s="13" t="s">
        <v>120</v>
      </c>
      <c r="H21" s="10" t="s">
        <v>19</v>
      </c>
      <c r="I21" s="10" t="s">
        <v>20</v>
      </c>
      <c r="J21" s="10" t="s">
        <v>121</v>
      </c>
      <c r="K21" s="13" t="s">
        <v>122</v>
      </c>
      <c r="L21" s="10" t="s">
        <v>102</v>
      </c>
      <c r="M21" s="10" t="s">
        <v>117</v>
      </c>
    </row>
    <row r="22" s="1" customFormat="1" ht="125" customHeight="1" spans="1:13">
      <c r="A22" s="10">
        <f t="shared" si="1"/>
        <v>20</v>
      </c>
      <c r="B22" s="10" t="s">
        <v>96</v>
      </c>
      <c r="C22" s="13" t="s">
        <v>123</v>
      </c>
      <c r="D22" s="10" t="s">
        <v>124</v>
      </c>
      <c r="E22" s="10">
        <v>1</v>
      </c>
      <c r="F22" s="13" t="s">
        <v>125</v>
      </c>
      <c r="G22" s="13" t="s">
        <v>18</v>
      </c>
      <c r="H22" s="10" t="s">
        <v>19</v>
      </c>
      <c r="I22" s="10" t="s">
        <v>20</v>
      </c>
      <c r="J22" s="10" t="s">
        <v>126</v>
      </c>
      <c r="K22" s="13" t="s">
        <v>127</v>
      </c>
      <c r="L22" s="10" t="s">
        <v>102</v>
      </c>
      <c r="M22" s="10" t="s">
        <v>34</v>
      </c>
    </row>
    <row r="23" s="1" customFormat="1" ht="106" customHeight="1" spans="1:13">
      <c r="A23" s="10">
        <f t="shared" si="1"/>
        <v>21</v>
      </c>
      <c r="B23" s="10" t="s">
        <v>96</v>
      </c>
      <c r="C23" s="13" t="s">
        <v>123</v>
      </c>
      <c r="D23" s="10" t="s">
        <v>128</v>
      </c>
      <c r="E23" s="10">
        <v>1</v>
      </c>
      <c r="F23" s="13" t="s">
        <v>129</v>
      </c>
      <c r="G23" s="13" t="s">
        <v>120</v>
      </c>
      <c r="H23" s="10" t="s">
        <v>19</v>
      </c>
      <c r="I23" s="10" t="s">
        <v>20</v>
      </c>
      <c r="J23" s="10" t="s">
        <v>126</v>
      </c>
      <c r="K23" s="13" t="s">
        <v>130</v>
      </c>
      <c r="L23" s="10" t="s">
        <v>102</v>
      </c>
      <c r="M23" s="10" t="s">
        <v>34</v>
      </c>
    </row>
    <row r="24" s="1" customFormat="1" ht="89" customHeight="1" spans="1:13">
      <c r="A24" s="10">
        <f t="shared" ref="A24:A33" si="2">ROW()-2</f>
        <v>22</v>
      </c>
      <c r="B24" s="10" t="s">
        <v>96</v>
      </c>
      <c r="C24" s="13" t="s">
        <v>131</v>
      </c>
      <c r="D24" s="10" t="s">
        <v>132</v>
      </c>
      <c r="E24" s="10">
        <v>1</v>
      </c>
      <c r="F24" s="13" t="s">
        <v>133</v>
      </c>
      <c r="G24" s="13" t="s">
        <v>18</v>
      </c>
      <c r="H24" s="10" t="s">
        <v>19</v>
      </c>
      <c r="I24" s="10" t="s">
        <v>20</v>
      </c>
      <c r="J24" s="10" t="s">
        <v>134</v>
      </c>
      <c r="K24" s="13" t="s">
        <v>135</v>
      </c>
      <c r="L24" s="10" t="s">
        <v>102</v>
      </c>
      <c r="M24" s="10" t="s">
        <v>34</v>
      </c>
    </row>
    <row r="25" s="1" customFormat="1" ht="111" customHeight="1" spans="1:13">
      <c r="A25" s="10">
        <f t="shared" si="2"/>
        <v>23</v>
      </c>
      <c r="B25" s="10" t="s">
        <v>96</v>
      </c>
      <c r="C25" s="13" t="s">
        <v>136</v>
      </c>
      <c r="D25" s="10" t="s">
        <v>81</v>
      </c>
      <c r="E25" s="10">
        <v>1</v>
      </c>
      <c r="F25" s="13" t="s">
        <v>137</v>
      </c>
      <c r="G25" s="13" t="s">
        <v>120</v>
      </c>
      <c r="H25" s="10" t="s">
        <v>43</v>
      </c>
      <c r="I25" s="10" t="s">
        <v>44</v>
      </c>
      <c r="J25" s="10" t="s">
        <v>138</v>
      </c>
      <c r="K25" s="13" t="s">
        <v>139</v>
      </c>
      <c r="L25" s="10" t="s">
        <v>140</v>
      </c>
      <c r="M25" s="10" t="s">
        <v>24</v>
      </c>
    </row>
    <row r="26" s="1" customFormat="1" ht="95" customHeight="1" spans="1:13">
      <c r="A26" s="10">
        <f t="shared" si="2"/>
        <v>24</v>
      </c>
      <c r="B26" s="10" t="s">
        <v>96</v>
      </c>
      <c r="C26" s="13" t="s">
        <v>136</v>
      </c>
      <c r="D26" s="10" t="s">
        <v>141</v>
      </c>
      <c r="E26" s="10">
        <v>1</v>
      </c>
      <c r="F26" s="13" t="s">
        <v>142</v>
      </c>
      <c r="G26" s="13" t="s">
        <v>18</v>
      </c>
      <c r="H26" s="10" t="s">
        <v>19</v>
      </c>
      <c r="I26" s="10" t="s">
        <v>20</v>
      </c>
      <c r="J26" s="10" t="s">
        <v>138</v>
      </c>
      <c r="K26" s="13" t="s">
        <v>143</v>
      </c>
      <c r="L26" s="10" t="s">
        <v>140</v>
      </c>
      <c r="M26" s="10" t="s">
        <v>24</v>
      </c>
    </row>
    <row r="27" s="1" customFormat="1" ht="92" customHeight="1" spans="1:13">
      <c r="A27" s="10">
        <f t="shared" si="2"/>
        <v>25</v>
      </c>
      <c r="B27" s="10" t="s">
        <v>96</v>
      </c>
      <c r="C27" s="13" t="s">
        <v>136</v>
      </c>
      <c r="D27" s="10" t="s">
        <v>144</v>
      </c>
      <c r="E27" s="10">
        <v>1</v>
      </c>
      <c r="F27" s="13" t="s">
        <v>145</v>
      </c>
      <c r="G27" s="13" t="s">
        <v>18</v>
      </c>
      <c r="H27" s="10" t="s">
        <v>19</v>
      </c>
      <c r="I27" s="10" t="s">
        <v>20</v>
      </c>
      <c r="J27" s="10" t="s">
        <v>146</v>
      </c>
      <c r="K27" s="13" t="s">
        <v>147</v>
      </c>
      <c r="L27" s="10" t="s">
        <v>140</v>
      </c>
      <c r="M27" s="10" t="s">
        <v>24</v>
      </c>
    </row>
    <row r="28" s="1" customFormat="1" ht="69" customHeight="1" spans="1:13">
      <c r="A28" s="10">
        <f t="shared" si="2"/>
        <v>26</v>
      </c>
      <c r="B28" s="12" t="s">
        <v>148</v>
      </c>
      <c r="C28" s="11" t="s">
        <v>149</v>
      </c>
      <c r="D28" s="12" t="s">
        <v>150</v>
      </c>
      <c r="E28" s="12">
        <v>1</v>
      </c>
      <c r="F28" s="11" t="s">
        <v>151</v>
      </c>
      <c r="G28" s="13" t="s">
        <v>18</v>
      </c>
      <c r="H28" s="10" t="s">
        <v>19</v>
      </c>
      <c r="I28" s="10" t="s">
        <v>20</v>
      </c>
      <c r="J28" s="12" t="s">
        <v>152</v>
      </c>
      <c r="K28" s="11" t="s">
        <v>153</v>
      </c>
      <c r="L28" s="12" t="s">
        <v>154</v>
      </c>
      <c r="M28" s="10" t="s">
        <v>24</v>
      </c>
    </row>
    <row r="29" s="1" customFormat="1" ht="84" customHeight="1" spans="1:13">
      <c r="A29" s="10">
        <f t="shared" si="2"/>
        <v>27</v>
      </c>
      <c r="B29" s="12" t="s">
        <v>148</v>
      </c>
      <c r="C29" s="11" t="s">
        <v>155</v>
      </c>
      <c r="D29" s="12" t="s">
        <v>156</v>
      </c>
      <c r="E29" s="12">
        <v>1</v>
      </c>
      <c r="F29" s="11" t="s">
        <v>157</v>
      </c>
      <c r="G29" s="13" t="s">
        <v>18</v>
      </c>
      <c r="H29" s="10" t="s">
        <v>19</v>
      </c>
      <c r="I29" s="10" t="s">
        <v>20</v>
      </c>
      <c r="J29" s="12" t="s">
        <v>158</v>
      </c>
      <c r="K29" s="11" t="s">
        <v>159</v>
      </c>
      <c r="L29" s="12" t="s">
        <v>154</v>
      </c>
      <c r="M29" s="10" t="s">
        <v>24</v>
      </c>
    </row>
    <row r="30" s="1" customFormat="1" ht="80" customHeight="1" spans="1:13">
      <c r="A30" s="10">
        <f t="shared" si="2"/>
        <v>28</v>
      </c>
      <c r="B30" s="12" t="s">
        <v>148</v>
      </c>
      <c r="C30" s="11" t="s">
        <v>160</v>
      </c>
      <c r="D30" s="12" t="s">
        <v>161</v>
      </c>
      <c r="E30" s="12">
        <v>1</v>
      </c>
      <c r="F30" s="11" t="s">
        <v>162</v>
      </c>
      <c r="G30" s="13" t="s">
        <v>18</v>
      </c>
      <c r="H30" s="10" t="s">
        <v>19</v>
      </c>
      <c r="I30" s="10" t="s">
        <v>20</v>
      </c>
      <c r="J30" s="12" t="s">
        <v>163</v>
      </c>
      <c r="K30" s="11" t="s">
        <v>164</v>
      </c>
      <c r="L30" s="12" t="s">
        <v>154</v>
      </c>
      <c r="M30" s="10" t="s">
        <v>34</v>
      </c>
    </row>
    <row r="31" s="1" customFormat="1" ht="74" customHeight="1" spans="1:13">
      <c r="A31" s="10">
        <f t="shared" si="2"/>
        <v>29</v>
      </c>
      <c r="B31" s="12" t="s">
        <v>148</v>
      </c>
      <c r="C31" s="11" t="s">
        <v>160</v>
      </c>
      <c r="D31" s="12" t="s">
        <v>165</v>
      </c>
      <c r="E31" s="12">
        <v>1</v>
      </c>
      <c r="F31" s="11" t="s">
        <v>166</v>
      </c>
      <c r="G31" s="13" t="s">
        <v>18</v>
      </c>
      <c r="H31" s="10" t="s">
        <v>19</v>
      </c>
      <c r="I31" s="10" t="s">
        <v>20</v>
      </c>
      <c r="J31" s="12" t="s">
        <v>167</v>
      </c>
      <c r="K31" s="11" t="s">
        <v>168</v>
      </c>
      <c r="L31" s="12" t="s">
        <v>154</v>
      </c>
      <c r="M31" s="10" t="s">
        <v>34</v>
      </c>
    </row>
    <row r="32" s="3" customFormat="1" ht="95" customHeight="1" spans="1:13">
      <c r="A32" s="10">
        <f t="shared" si="2"/>
        <v>30</v>
      </c>
      <c r="B32" s="10" t="s">
        <v>169</v>
      </c>
      <c r="C32" s="11" t="s">
        <v>170</v>
      </c>
      <c r="D32" s="10" t="s">
        <v>171</v>
      </c>
      <c r="E32" s="10">
        <v>1</v>
      </c>
      <c r="F32" s="13" t="s">
        <v>172</v>
      </c>
      <c r="G32" s="13" t="s">
        <v>18</v>
      </c>
      <c r="H32" s="10" t="s">
        <v>19</v>
      </c>
      <c r="I32" s="10" t="s">
        <v>20</v>
      </c>
      <c r="J32" s="10" t="s">
        <v>173</v>
      </c>
      <c r="K32" s="13" t="s">
        <v>174</v>
      </c>
      <c r="L32" s="10" t="s">
        <v>175</v>
      </c>
      <c r="M32" s="10" t="s">
        <v>24</v>
      </c>
    </row>
    <row r="33" s="3" customFormat="1" ht="91" customHeight="1" spans="1:13">
      <c r="A33" s="10">
        <f t="shared" si="2"/>
        <v>31</v>
      </c>
      <c r="B33" s="10" t="s">
        <v>169</v>
      </c>
      <c r="C33" s="11" t="s">
        <v>170</v>
      </c>
      <c r="D33" s="10" t="s">
        <v>176</v>
      </c>
      <c r="E33" s="10">
        <v>1</v>
      </c>
      <c r="F33" s="13" t="s">
        <v>177</v>
      </c>
      <c r="G33" s="13" t="s">
        <v>18</v>
      </c>
      <c r="H33" s="10" t="s">
        <v>43</v>
      </c>
      <c r="I33" s="10" t="s">
        <v>44</v>
      </c>
      <c r="J33" s="10" t="s">
        <v>178</v>
      </c>
      <c r="K33" s="13" t="s">
        <v>179</v>
      </c>
      <c r="L33" s="10" t="s">
        <v>175</v>
      </c>
      <c r="M33" s="10" t="s">
        <v>62</v>
      </c>
    </row>
    <row r="34" s="3" customFormat="1" ht="125" customHeight="1" spans="1:13">
      <c r="A34" s="10">
        <f t="shared" ref="A34:A43" si="3">ROW()-2</f>
        <v>32</v>
      </c>
      <c r="B34" s="10" t="s">
        <v>169</v>
      </c>
      <c r="C34" s="11" t="s">
        <v>170</v>
      </c>
      <c r="D34" s="10" t="s">
        <v>180</v>
      </c>
      <c r="E34" s="10">
        <v>1</v>
      </c>
      <c r="F34" s="13" t="s">
        <v>181</v>
      </c>
      <c r="G34" s="13" t="s">
        <v>120</v>
      </c>
      <c r="H34" s="10" t="s">
        <v>19</v>
      </c>
      <c r="I34" s="10" t="s">
        <v>20</v>
      </c>
      <c r="J34" s="10" t="s">
        <v>182</v>
      </c>
      <c r="K34" s="13" t="s">
        <v>183</v>
      </c>
      <c r="L34" s="10" t="s">
        <v>175</v>
      </c>
      <c r="M34" s="10" t="s">
        <v>62</v>
      </c>
    </row>
    <row r="35" s="1" customFormat="1" ht="129" customHeight="1" spans="1:13">
      <c r="A35" s="10">
        <f t="shared" si="3"/>
        <v>33</v>
      </c>
      <c r="B35" s="10" t="s">
        <v>184</v>
      </c>
      <c r="C35" s="13" t="s">
        <v>185</v>
      </c>
      <c r="D35" s="10" t="s">
        <v>186</v>
      </c>
      <c r="E35" s="10">
        <v>1</v>
      </c>
      <c r="F35" s="13" t="s">
        <v>187</v>
      </c>
      <c r="G35" s="13" t="s">
        <v>18</v>
      </c>
      <c r="H35" s="10" t="s">
        <v>19</v>
      </c>
      <c r="I35" s="10" t="s">
        <v>20</v>
      </c>
      <c r="J35" s="10" t="s">
        <v>188</v>
      </c>
      <c r="K35" s="13" t="s">
        <v>189</v>
      </c>
      <c r="L35" s="10" t="s">
        <v>190</v>
      </c>
      <c r="M35" s="10" t="s">
        <v>62</v>
      </c>
    </row>
    <row r="36" s="1" customFormat="1" ht="152" customHeight="1" spans="1:13">
      <c r="A36" s="10">
        <f t="shared" si="3"/>
        <v>34</v>
      </c>
      <c r="B36" s="10" t="s">
        <v>184</v>
      </c>
      <c r="C36" s="13" t="s">
        <v>185</v>
      </c>
      <c r="D36" s="10" t="s">
        <v>191</v>
      </c>
      <c r="E36" s="10">
        <v>1</v>
      </c>
      <c r="F36" s="13" t="s">
        <v>192</v>
      </c>
      <c r="G36" s="13" t="s">
        <v>18</v>
      </c>
      <c r="H36" s="10" t="s">
        <v>19</v>
      </c>
      <c r="I36" s="10" t="s">
        <v>20</v>
      </c>
      <c r="J36" s="10" t="s">
        <v>163</v>
      </c>
      <c r="K36" s="13" t="s">
        <v>193</v>
      </c>
      <c r="L36" s="10" t="s">
        <v>190</v>
      </c>
      <c r="M36" s="10" t="s">
        <v>34</v>
      </c>
    </row>
    <row r="37" s="1" customFormat="1" ht="193" customHeight="1" spans="1:13">
      <c r="A37" s="10">
        <f t="shared" si="3"/>
        <v>35</v>
      </c>
      <c r="B37" s="10" t="s">
        <v>184</v>
      </c>
      <c r="C37" s="13" t="s">
        <v>185</v>
      </c>
      <c r="D37" s="10" t="s">
        <v>194</v>
      </c>
      <c r="E37" s="10">
        <v>1</v>
      </c>
      <c r="F37" s="13" t="s">
        <v>195</v>
      </c>
      <c r="G37" s="13" t="s">
        <v>18</v>
      </c>
      <c r="H37" s="10" t="s">
        <v>19</v>
      </c>
      <c r="I37" s="10" t="s">
        <v>20</v>
      </c>
      <c r="J37" s="10" t="s">
        <v>163</v>
      </c>
      <c r="K37" s="13" t="s">
        <v>196</v>
      </c>
      <c r="L37" s="10" t="s">
        <v>190</v>
      </c>
      <c r="M37" s="10" t="s">
        <v>34</v>
      </c>
    </row>
    <row r="38" s="1" customFormat="1" ht="181" customHeight="1" spans="1:13">
      <c r="A38" s="10">
        <f t="shared" si="3"/>
        <v>36</v>
      </c>
      <c r="B38" s="10" t="s">
        <v>184</v>
      </c>
      <c r="C38" s="13" t="s">
        <v>197</v>
      </c>
      <c r="D38" s="10" t="s">
        <v>198</v>
      </c>
      <c r="E38" s="10">
        <v>1</v>
      </c>
      <c r="F38" s="13" t="s">
        <v>199</v>
      </c>
      <c r="G38" s="13" t="s">
        <v>18</v>
      </c>
      <c r="H38" s="10" t="s">
        <v>19</v>
      </c>
      <c r="I38" s="10" t="s">
        <v>20</v>
      </c>
      <c r="J38" s="10" t="s">
        <v>163</v>
      </c>
      <c r="K38" s="13" t="s">
        <v>200</v>
      </c>
      <c r="L38" s="10" t="s">
        <v>190</v>
      </c>
      <c r="M38" s="10" t="s">
        <v>34</v>
      </c>
    </row>
    <row r="39" s="1" customFormat="1" ht="99" customHeight="1" spans="1:13">
      <c r="A39" s="10">
        <f t="shared" si="3"/>
        <v>37</v>
      </c>
      <c r="B39" s="10" t="s">
        <v>184</v>
      </c>
      <c r="C39" s="13" t="s">
        <v>201</v>
      </c>
      <c r="D39" s="10" t="s">
        <v>202</v>
      </c>
      <c r="E39" s="10">
        <v>1</v>
      </c>
      <c r="F39" s="13" t="s">
        <v>203</v>
      </c>
      <c r="G39" s="13" t="s">
        <v>18</v>
      </c>
      <c r="H39" s="10" t="s">
        <v>43</v>
      </c>
      <c r="I39" s="10" t="s">
        <v>44</v>
      </c>
      <c r="J39" s="10" t="s">
        <v>138</v>
      </c>
      <c r="K39" s="13" t="s">
        <v>204</v>
      </c>
      <c r="L39" s="10" t="s">
        <v>190</v>
      </c>
      <c r="M39" s="10" t="s">
        <v>24</v>
      </c>
    </row>
    <row r="40" s="1" customFormat="1" ht="108" customHeight="1" spans="1:13">
      <c r="A40" s="10">
        <f t="shared" si="3"/>
        <v>38</v>
      </c>
      <c r="B40" s="10" t="s">
        <v>184</v>
      </c>
      <c r="C40" s="13" t="s">
        <v>201</v>
      </c>
      <c r="D40" s="10" t="s">
        <v>205</v>
      </c>
      <c r="E40" s="10">
        <v>1</v>
      </c>
      <c r="F40" s="13" t="s">
        <v>206</v>
      </c>
      <c r="G40" s="13" t="s">
        <v>18</v>
      </c>
      <c r="H40" s="10" t="s">
        <v>19</v>
      </c>
      <c r="I40" s="10" t="s">
        <v>20</v>
      </c>
      <c r="J40" s="10" t="s">
        <v>207</v>
      </c>
      <c r="K40" s="13" t="s">
        <v>208</v>
      </c>
      <c r="L40" s="10" t="s">
        <v>190</v>
      </c>
      <c r="M40" s="10" t="s">
        <v>24</v>
      </c>
    </row>
    <row r="41" s="1" customFormat="1" ht="95" customHeight="1" spans="1:13">
      <c r="A41" s="10">
        <f t="shared" si="3"/>
        <v>39</v>
      </c>
      <c r="B41" s="10" t="s">
        <v>184</v>
      </c>
      <c r="C41" s="13" t="s">
        <v>209</v>
      </c>
      <c r="D41" s="10" t="s">
        <v>210</v>
      </c>
      <c r="E41" s="10">
        <v>1</v>
      </c>
      <c r="F41" s="13" t="s">
        <v>211</v>
      </c>
      <c r="G41" s="13" t="s">
        <v>120</v>
      </c>
      <c r="H41" s="10" t="s">
        <v>19</v>
      </c>
      <c r="I41" s="10" t="s">
        <v>20</v>
      </c>
      <c r="J41" s="10" t="s">
        <v>212</v>
      </c>
      <c r="K41" s="13" t="s">
        <v>213</v>
      </c>
      <c r="L41" s="10" t="s">
        <v>214</v>
      </c>
      <c r="M41" s="10" t="s">
        <v>62</v>
      </c>
    </row>
    <row r="42" s="1" customFormat="1" ht="162" customHeight="1" spans="1:13">
      <c r="A42" s="10">
        <f t="shared" si="3"/>
        <v>40</v>
      </c>
      <c r="B42" s="12" t="s">
        <v>215</v>
      </c>
      <c r="C42" s="11" t="s">
        <v>216</v>
      </c>
      <c r="D42" s="12" t="s">
        <v>217</v>
      </c>
      <c r="E42" s="12">
        <v>1</v>
      </c>
      <c r="F42" s="11" t="s">
        <v>218</v>
      </c>
      <c r="G42" s="13" t="s">
        <v>18</v>
      </c>
      <c r="H42" s="10" t="s">
        <v>19</v>
      </c>
      <c r="I42" s="10" t="s">
        <v>20</v>
      </c>
      <c r="J42" s="12" t="s">
        <v>219</v>
      </c>
      <c r="K42" s="11" t="s">
        <v>220</v>
      </c>
      <c r="L42" s="12" t="s">
        <v>221</v>
      </c>
      <c r="M42" s="10" t="s">
        <v>24</v>
      </c>
    </row>
    <row r="43" s="1" customFormat="1" ht="115" customHeight="1" spans="1:13">
      <c r="A43" s="10">
        <f t="shared" si="3"/>
        <v>41</v>
      </c>
      <c r="B43" s="12" t="s">
        <v>215</v>
      </c>
      <c r="C43" s="11" t="s">
        <v>216</v>
      </c>
      <c r="D43" s="12" t="s">
        <v>222</v>
      </c>
      <c r="E43" s="12">
        <v>1</v>
      </c>
      <c r="F43" s="11" t="s">
        <v>223</v>
      </c>
      <c r="G43" s="13" t="s">
        <v>18</v>
      </c>
      <c r="H43" s="10" t="s">
        <v>43</v>
      </c>
      <c r="I43" s="10" t="s">
        <v>44</v>
      </c>
      <c r="J43" s="12" t="s">
        <v>219</v>
      </c>
      <c r="K43" s="11" t="s">
        <v>224</v>
      </c>
      <c r="L43" s="12" t="s">
        <v>221</v>
      </c>
      <c r="M43" s="10" t="s">
        <v>24</v>
      </c>
    </row>
    <row r="44" s="1" customFormat="1" ht="168" customHeight="1" spans="1:13">
      <c r="A44" s="10">
        <f t="shared" ref="A44:A56" si="4">ROW()-2</f>
        <v>42</v>
      </c>
      <c r="B44" s="12" t="s">
        <v>215</v>
      </c>
      <c r="C44" s="11" t="s">
        <v>216</v>
      </c>
      <c r="D44" s="12" t="s">
        <v>225</v>
      </c>
      <c r="E44" s="12">
        <v>1</v>
      </c>
      <c r="F44" s="11" t="s">
        <v>226</v>
      </c>
      <c r="G44" s="13" t="s">
        <v>18</v>
      </c>
      <c r="H44" s="10" t="s">
        <v>19</v>
      </c>
      <c r="I44" s="10" t="s">
        <v>20</v>
      </c>
      <c r="J44" s="12" t="s">
        <v>212</v>
      </c>
      <c r="K44" s="11" t="s">
        <v>227</v>
      </c>
      <c r="L44" s="12" t="s">
        <v>221</v>
      </c>
      <c r="M44" s="10" t="s">
        <v>62</v>
      </c>
    </row>
    <row r="45" s="1" customFormat="1" ht="98" customHeight="1" spans="1:13">
      <c r="A45" s="10">
        <f t="shared" si="4"/>
        <v>43</v>
      </c>
      <c r="B45" s="12" t="s">
        <v>215</v>
      </c>
      <c r="C45" s="11" t="s">
        <v>216</v>
      </c>
      <c r="D45" s="12" t="s">
        <v>228</v>
      </c>
      <c r="E45" s="12">
        <v>1</v>
      </c>
      <c r="F45" s="11" t="s">
        <v>229</v>
      </c>
      <c r="G45" s="13" t="s">
        <v>18</v>
      </c>
      <c r="H45" s="10" t="s">
        <v>43</v>
      </c>
      <c r="I45" s="10" t="s">
        <v>44</v>
      </c>
      <c r="J45" s="12" t="s">
        <v>28</v>
      </c>
      <c r="K45" s="11" t="s">
        <v>230</v>
      </c>
      <c r="L45" s="12" t="s">
        <v>221</v>
      </c>
      <c r="M45" s="10" t="s">
        <v>24</v>
      </c>
    </row>
    <row r="46" s="1" customFormat="1" ht="158" customHeight="1" spans="1:13">
      <c r="A46" s="10">
        <f t="shared" si="4"/>
        <v>44</v>
      </c>
      <c r="B46" s="12" t="s">
        <v>215</v>
      </c>
      <c r="C46" s="11" t="s">
        <v>216</v>
      </c>
      <c r="D46" s="12" t="s">
        <v>231</v>
      </c>
      <c r="E46" s="12">
        <v>1</v>
      </c>
      <c r="F46" s="11" t="s">
        <v>232</v>
      </c>
      <c r="G46" s="13" t="s">
        <v>18</v>
      </c>
      <c r="H46" s="10" t="s">
        <v>19</v>
      </c>
      <c r="I46" s="10" t="s">
        <v>20</v>
      </c>
      <c r="J46" s="12" t="s">
        <v>233</v>
      </c>
      <c r="K46" s="11" t="s">
        <v>234</v>
      </c>
      <c r="L46" s="12" t="s">
        <v>221</v>
      </c>
      <c r="M46" s="10" t="s">
        <v>62</v>
      </c>
    </row>
    <row r="47" s="1" customFormat="1" ht="125" customHeight="1" spans="1:13">
      <c r="A47" s="10">
        <f t="shared" si="4"/>
        <v>45</v>
      </c>
      <c r="B47" s="12" t="s">
        <v>215</v>
      </c>
      <c r="C47" s="11" t="s">
        <v>216</v>
      </c>
      <c r="D47" s="12" t="s">
        <v>235</v>
      </c>
      <c r="E47" s="12">
        <v>1</v>
      </c>
      <c r="F47" s="11" t="s">
        <v>236</v>
      </c>
      <c r="G47" s="13" t="s">
        <v>18</v>
      </c>
      <c r="H47" s="10" t="s">
        <v>19</v>
      </c>
      <c r="I47" s="10" t="s">
        <v>20</v>
      </c>
      <c r="J47" s="12" t="s">
        <v>152</v>
      </c>
      <c r="K47" s="11" t="s">
        <v>237</v>
      </c>
      <c r="L47" s="12" t="s">
        <v>221</v>
      </c>
      <c r="M47" s="10" t="s">
        <v>24</v>
      </c>
    </row>
    <row r="48" s="1" customFormat="1" ht="100" customHeight="1" spans="1:13">
      <c r="A48" s="10">
        <f t="shared" si="4"/>
        <v>46</v>
      </c>
      <c r="B48" s="12" t="s">
        <v>215</v>
      </c>
      <c r="C48" s="11" t="s">
        <v>238</v>
      </c>
      <c r="D48" s="12" t="s">
        <v>239</v>
      </c>
      <c r="E48" s="12">
        <v>1</v>
      </c>
      <c r="F48" s="11" t="s">
        <v>240</v>
      </c>
      <c r="G48" s="13" t="s">
        <v>18</v>
      </c>
      <c r="H48" s="10" t="s">
        <v>43</v>
      </c>
      <c r="I48" s="10" t="s">
        <v>44</v>
      </c>
      <c r="J48" s="12" t="s">
        <v>163</v>
      </c>
      <c r="K48" s="11" t="s">
        <v>241</v>
      </c>
      <c r="L48" s="12" t="s">
        <v>221</v>
      </c>
      <c r="M48" s="10" t="s">
        <v>34</v>
      </c>
    </row>
    <row r="49" s="1" customFormat="1" ht="109" customHeight="1" spans="1:13">
      <c r="A49" s="10">
        <f t="shared" si="4"/>
        <v>47</v>
      </c>
      <c r="B49" s="12" t="s">
        <v>215</v>
      </c>
      <c r="C49" s="11" t="s">
        <v>238</v>
      </c>
      <c r="D49" s="12" t="s">
        <v>242</v>
      </c>
      <c r="E49" s="12">
        <v>1</v>
      </c>
      <c r="F49" s="11" t="s">
        <v>243</v>
      </c>
      <c r="G49" s="13" t="s">
        <v>18</v>
      </c>
      <c r="H49" s="10" t="s">
        <v>19</v>
      </c>
      <c r="I49" s="10" t="s">
        <v>20</v>
      </c>
      <c r="J49" s="12" t="s">
        <v>219</v>
      </c>
      <c r="K49" s="11" t="s">
        <v>244</v>
      </c>
      <c r="L49" s="12" t="s">
        <v>221</v>
      </c>
      <c r="M49" s="10" t="s">
        <v>24</v>
      </c>
    </row>
    <row r="50" s="1" customFormat="1" ht="121" customHeight="1" spans="1:13">
      <c r="A50" s="10">
        <f t="shared" si="4"/>
        <v>48</v>
      </c>
      <c r="B50" s="12" t="s">
        <v>215</v>
      </c>
      <c r="C50" s="11" t="s">
        <v>238</v>
      </c>
      <c r="D50" s="12" t="s">
        <v>245</v>
      </c>
      <c r="E50" s="12">
        <v>1</v>
      </c>
      <c r="F50" s="11" t="s">
        <v>246</v>
      </c>
      <c r="G50" s="13" t="s">
        <v>18</v>
      </c>
      <c r="H50" s="10" t="s">
        <v>19</v>
      </c>
      <c r="I50" s="10" t="s">
        <v>20</v>
      </c>
      <c r="J50" s="12" t="s">
        <v>163</v>
      </c>
      <c r="K50" s="11" t="s">
        <v>247</v>
      </c>
      <c r="L50" s="12" t="s">
        <v>221</v>
      </c>
      <c r="M50" s="10" t="s">
        <v>24</v>
      </c>
    </row>
    <row r="51" s="1" customFormat="1" ht="110" customHeight="1" spans="1:13">
      <c r="A51" s="10">
        <f t="shared" si="4"/>
        <v>49</v>
      </c>
      <c r="B51" s="12" t="s">
        <v>215</v>
      </c>
      <c r="C51" s="11" t="s">
        <v>248</v>
      </c>
      <c r="D51" s="12" t="s">
        <v>249</v>
      </c>
      <c r="E51" s="12">
        <v>1</v>
      </c>
      <c r="F51" s="11" t="s">
        <v>250</v>
      </c>
      <c r="G51" s="13" t="s">
        <v>18</v>
      </c>
      <c r="H51" s="10" t="s">
        <v>19</v>
      </c>
      <c r="I51" s="10" t="s">
        <v>20</v>
      </c>
      <c r="J51" s="12" t="s">
        <v>251</v>
      </c>
      <c r="K51" s="11" t="s">
        <v>252</v>
      </c>
      <c r="L51" s="12" t="s">
        <v>221</v>
      </c>
      <c r="M51" s="10" t="s">
        <v>34</v>
      </c>
    </row>
    <row r="52" s="1" customFormat="1" ht="135" customHeight="1" spans="1:13">
      <c r="A52" s="10">
        <f t="shared" si="4"/>
        <v>50</v>
      </c>
      <c r="B52" s="10" t="s">
        <v>253</v>
      </c>
      <c r="C52" s="13" t="s">
        <v>254</v>
      </c>
      <c r="D52" s="10" t="s">
        <v>255</v>
      </c>
      <c r="E52" s="10">
        <v>1</v>
      </c>
      <c r="F52" s="13" t="s">
        <v>256</v>
      </c>
      <c r="G52" s="13" t="s">
        <v>18</v>
      </c>
      <c r="H52" s="10" t="s">
        <v>19</v>
      </c>
      <c r="I52" s="10" t="s">
        <v>20</v>
      </c>
      <c r="J52" s="10" t="s">
        <v>257</v>
      </c>
      <c r="K52" s="13" t="s">
        <v>258</v>
      </c>
      <c r="L52" s="10" t="s">
        <v>259</v>
      </c>
      <c r="M52" s="10" t="s">
        <v>24</v>
      </c>
    </row>
    <row r="53" s="1" customFormat="1" ht="134" customHeight="1" spans="1:13">
      <c r="A53" s="10">
        <f t="shared" si="4"/>
        <v>51</v>
      </c>
      <c r="B53" s="10" t="s">
        <v>253</v>
      </c>
      <c r="C53" s="13" t="s">
        <v>254</v>
      </c>
      <c r="D53" s="10" t="s">
        <v>260</v>
      </c>
      <c r="E53" s="10">
        <v>1</v>
      </c>
      <c r="F53" s="13" t="s">
        <v>261</v>
      </c>
      <c r="G53" s="13" t="s">
        <v>18</v>
      </c>
      <c r="H53" s="10" t="s">
        <v>43</v>
      </c>
      <c r="I53" s="10" t="s">
        <v>44</v>
      </c>
      <c r="J53" s="10" t="s">
        <v>262</v>
      </c>
      <c r="K53" s="13" t="s">
        <v>263</v>
      </c>
      <c r="L53" s="10" t="s">
        <v>259</v>
      </c>
      <c r="M53" s="10" t="s">
        <v>34</v>
      </c>
    </row>
    <row r="54" s="1" customFormat="1" ht="113" customHeight="1" spans="1:13">
      <c r="A54" s="10">
        <f t="shared" si="4"/>
        <v>52</v>
      </c>
      <c r="B54" s="10" t="s">
        <v>253</v>
      </c>
      <c r="C54" s="13" t="s">
        <v>264</v>
      </c>
      <c r="D54" s="10" t="s">
        <v>265</v>
      </c>
      <c r="E54" s="10">
        <v>1</v>
      </c>
      <c r="F54" s="13" t="s">
        <v>266</v>
      </c>
      <c r="G54" s="13" t="s">
        <v>18</v>
      </c>
      <c r="H54" s="10" t="s">
        <v>19</v>
      </c>
      <c r="I54" s="10" t="s">
        <v>20</v>
      </c>
      <c r="J54" s="10" t="s">
        <v>267</v>
      </c>
      <c r="K54" s="13" t="s">
        <v>268</v>
      </c>
      <c r="L54" s="10" t="s">
        <v>259</v>
      </c>
      <c r="M54" s="10" t="s">
        <v>24</v>
      </c>
    </row>
    <row r="55" s="1" customFormat="1" ht="113" customHeight="1" spans="1:13">
      <c r="A55" s="10">
        <f t="shared" si="4"/>
        <v>53</v>
      </c>
      <c r="B55" s="10" t="s">
        <v>253</v>
      </c>
      <c r="C55" s="13" t="s">
        <v>264</v>
      </c>
      <c r="D55" s="10" t="s">
        <v>269</v>
      </c>
      <c r="E55" s="10">
        <v>1</v>
      </c>
      <c r="F55" s="13" t="s">
        <v>270</v>
      </c>
      <c r="G55" s="13" t="s">
        <v>18</v>
      </c>
      <c r="H55" s="10" t="s">
        <v>19</v>
      </c>
      <c r="I55" s="10" t="s">
        <v>20</v>
      </c>
      <c r="J55" s="10" t="s">
        <v>271</v>
      </c>
      <c r="K55" s="13" t="s">
        <v>272</v>
      </c>
      <c r="L55" s="10" t="s">
        <v>259</v>
      </c>
      <c r="M55" s="10" t="s">
        <v>24</v>
      </c>
    </row>
    <row r="56" s="1" customFormat="1" ht="134" customHeight="1" spans="1:13">
      <c r="A56" s="10">
        <f t="shared" si="4"/>
        <v>54</v>
      </c>
      <c r="B56" s="10" t="s">
        <v>253</v>
      </c>
      <c r="C56" s="13" t="s">
        <v>273</v>
      </c>
      <c r="D56" s="10" t="s">
        <v>274</v>
      </c>
      <c r="E56" s="10">
        <v>1</v>
      </c>
      <c r="F56" s="13" t="s">
        <v>275</v>
      </c>
      <c r="G56" s="13" t="s">
        <v>18</v>
      </c>
      <c r="H56" s="10" t="s">
        <v>19</v>
      </c>
      <c r="I56" s="10" t="s">
        <v>20</v>
      </c>
      <c r="J56" s="10" t="s">
        <v>276</v>
      </c>
      <c r="K56" s="13" t="s">
        <v>277</v>
      </c>
      <c r="L56" s="10" t="s">
        <v>259</v>
      </c>
      <c r="M56" s="10" t="s">
        <v>62</v>
      </c>
    </row>
    <row r="57" s="4" customFormat="1" ht="20.25" spans="1:13">
      <c r="A57" s="14"/>
      <c r="B57" s="14"/>
      <c r="D57" s="15"/>
      <c r="E57" s="16">
        <f>SUM(E3:E56)</f>
        <v>54</v>
      </c>
      <c r="H57" s="14"/>
      <c r="I57" s="14"/>
      <c r="J57" s="15"/>
      <c r="L57" s="14"/>
      <c r="M57" s="14"/>
    </row>
  </sheetData>
  <sheetProtection password="CC41" sheet="1" objects="1"/>
  <mergeCells count="1">
    <mergeCell ref="A1:M1"/>
  </mergeCells>
  <printOptions horizontalCentered="1"/>
  <pageMargins left="0.0388888888888889" right="0" top="0.0388888888888889" bottom="0.0388888888888889" header="0.5" footer="0.5"/>
  <pageSetup paperSize="8" orientation="landscape" horizontalDpi="6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8 " > < c o m m e n t   s : r e f = " I 8 "   r g b C l r = " A B 1 5 2 8 " / > < c o m m e n t   s : r e f = " I 9 "   r g b C l r = " A B 1 5 2 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招聘岗位、人数、专业、学历学位、资格条件及咨询电话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区国资中心</cp:lastModifiedBy>
  <dcterms:created xsi:type="dcterms:W3CDTF">2023-10-23T13:52:00Z</dcterms:created>
  <dcterms:modified xsi:type="dcterms:W3CDTF">2024-04-03T09:43:13Z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KSOReadingLayout">
    <vt:bool>true</vt:bool>
  </property>
  <property fmtid="{D5CDD505-2E9C-101B-9397-08002B2CF9AE}" pid="4" name="ICV">
    <vt:lpwstr>F0233768328AF1D7695A0B664C5AFD8D</vt:lpwstr>
  </property>
</Properties>
</file>